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86" windowWidth="14955" windowHeight="8550" tabRatio="939" activeTab="0"/>
  </bookViews>
  <sheets>
    <sheet name="家族構成×利用状況" sheetId="1" r:id="rId1"/>
    <sheet name="家族構成×所有状況" sheetId="2" r:id="rId2"/>
    <sheet name="家族構成×改善意向" sheetId="3" r:id="rId3"/>
    <sheet name="家族構成×修繕・増築希望箇所" sheetId="4" r:id="rId4"/>
    <sheet name="家族構成×建替え時の用途" sheetId="5" r:id="rId5"/>
    <sheet name="家族構成×建替え時の構造" sheetId="6" r:id="rId6"/>
    <sheet name="家族構成×居住継続の問題点" sheetId="7" r:id="rId7"/>
    <sheet name="家族構成×活用意向" sheetId="8" r:id="rId8"/>
    <sheet name="家族構成×まちの将来像" sheetId="9" r:id="rId9"/>
    <sheet name="家族構成×職業" sheetId="10" r:id="rId10"/>
    <sheet name="家族構成×年収" sheetId="11" r:id="rId11"/>
    <sheet name="家族構成×居住開始時期" sheetId="12" r:id="rId12"/>
    <sheet name="家族構成×建物の満足度１" sheetId="13" r:id="rId13"/>
    <sheet name="家族構成×建物の満足度２" sheetId="14" r:id="rId14"/>
    <sheet name="家族構成×建物の満足度３" sheetId="15" r:id="rId15"/>
    <sheet name="家族構成×建物の満足度４" sheetId="16" r:id="rId16"/>
    <sheet name="家族構成×建物の満足度５" sheetId="17" r:id="rId17"/>
    <sheet name="家族構成×暮らしの満足度１" sheetId="18" r:id="rId18"/>
    <sheet name="家族構成×暮らしの満足度２" sheetId="19" r:id="rId19"/>
    <sheet name="家族構成×暮らしの満足度３" sheetId="20" r:id="rId20"/>
    <sheet name="家族構成×暮らしの満足度４" sheetId="21" r:id="rId21"/>
    <sheet name="家族構成×暮らしの満足度５" sheetId="22" r:id="rId22"/>
    <sheet name="家族構成×暮らしの満足度６" sheetId="23" r:id="rId23"/>
    <sheet name="家族構成×暮らしの満足度７" sheetId="24" r:id="rId24"/>
    <sheet name="家族構成×暮らしの満足度８" sheetId="25" r:id="rId25"/>
    <sheet name="家族構成×暮らしの満足度９" sheetId="26" r:id="rId26"/>
    <sheet name="家族構成×居住継続意向" sheetId="27" r:id="rId27"/>
    <sheet name="家族構成×業種" sheetId="28" r:id="rId28"/>
    <sheet name="家族構成×後継者の有無" sheetId="29" r:id="rId29"/>
  </sheets>
  <definedNames/>
  <calcPr fullCalcOnLoad="1"/>
</workbook>
</file>

<file path=xl/sharedStrings.xml><?xml version="1.0" encoding="utf-8"?>
<sst xmlns="http://schemas.openxmlformats.org/spreadsheetml/2006/main" count="1059" uniqueCount="187">
  <si>
    <t>家族構成</t>
  </si>
  <si>
    <t>①高齢単身</t>
  </si>
  <si>
    <t>②高齢夫婦</t>
  </si>
  <si>
    <t>③高齢親子</t>
  </si>
  <si>
    <t>④親子</t>
  </si>
  <si>
    <t>⑤３世代</t>
  </si>
  <si>
    <t>⑥65歳未満単身</t>
  </si>
  <si>
    <t>⑦65歳未満夫婦</t>
  </si>
  <si>
    <t>⑧その他</t>
  </si>
  <si>
    <t>⑨未記入</t>
  </si>
  <si>
    <t/>
  </si>
  <si>
    <t>合計</t>
  </si>
  <si>
    <t>満足</t>
  </si>
  <si>
    <t>やや満足</t>
  </si>
  <si>
    <t>どちらでもない</t>
  </si>
  <si>
    <t>やや不満</t>
  </si>
  <si>
    <t>不満</t>
  </si>
  <si>
    <t>未記入</t>
  </si>
  <si>
    <t>１．広さが適当である</t>
  </si>
  <si>
    <t>２．日当たり風通しがよい</t>
  </si>
  <si>
    <t>３．間取りが適当である</t>
  </si>
  <si>
    <t>４．水廻り等の設備が充実している</t>
  </si>
  <si>
    <t>５．伝統的様式・スタイル</t>
  </si>
  <si>
    <t>１．伝統や歴史が感じられる</t>
  </si>
  <si>
    <t>２．京都らしい風情が感じられる</t>
  </si>
  <si>
    <t>３．季節の移り変わりが感じられる</t>
  </si>
  <si>
    <t>４．室内の装い・しつらいを変える楽しみがある</t>
  </si>
  <si>
    <t>５．冠婚葬祭などの行事が自宅でできる</t>
  </si>
  <si>
    <t>６．習い事や稽古事が暮らしに活かせる</t>
  </si>
  <si>
    <t>７．木・土などの和風建築の感触が楽しめる</t>
  </si>
  <si>
    <t>８．坪庭・庭などから自然が感じられる</t>
  </si>
  <si>
    <t>９．障子やふすまを開け放つと広々とする</t>
  </si>
  <si>
    <t>③このまま</t>
  </si>
  <si>
    <t>⑦わからない</t>
  </si>
  <si>
    <t>改善意向</t>
  </si>
  <si>
    <t>①修繕したい</t>
  </si>
  <si>
    <t>②増築したい</t>
  </si>
  <si>
    <t>③建替したい</t>
  </si>
  <si>
    <t>④改善したいが
　困難</t>
  </si>
  <si>
    <t>⑤今のままで
　良い</t>
  </si>
  <si>
    <t>⑥わからない</t>
  </si>
  <si>
    <t>⑦未記入</t>
  </si>
  <si>
    <t>活用意向</t>
  </si>
  <si>
    <t>④一部賃貸しても
　維持したい</t>
  </si>
  <si>
    <t>⑤全部賃貸しても
　維持したい</t>
  </si>
  <si>
    <t>⑥維持するために
　売却してもよい</t>
  </si>
  <si>
    <t>②歴史的景観</t>
  </si>
  <si>
    <t>④静かな住環境</t>
  </si>
  <si>
    <t>⑥商店の賑わい</t>
  </si>
  <si>
    <t>回答者数</t>
  </si>
  <si>
    <t>①多くの寺
　や神社</t>
  </si>
  <si>
    <t>③伝統文化
　の継承</t>
  </si>
  <si>
    <t>⑤伝統産業
　の活気</t>
  </si>
  <si>
    <t>①売却しても
　よい</t>
  </si>
  <si>
    <t>②後継者に
　残したい</t>
  </si>
  <si>
    <t>③小売業</t>
  </si>
  <si>
    <t>④飲食店</t>
  </si>
  <si>
    <t>⑦建設業</t>
  </si>
  <si>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</si>
  <si>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</si>
  <si>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</si>
  <si>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</si>
  <si>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</si>
  <si>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</si>
  <si>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</si>
  <si>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</si>
  <si>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</si>
  <si>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</si>
  <si>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⑥未記入</t>
  </si>
  <si>
    <t>①住み続けたい</t>
  </si>
  <si>
    <t>⑤未記入</t>
  </si>
  <si>
    <t>③困っている</t>
  </si>
  <si>
    <t>⑤必要ない</t>
  </si>
  <si>
    <t>⑥その他</t>
  </si>
  <si>
    <t>⑦未記入</t>
  </si>
  <si>
    <t>まちの将来像</t>
  </si>
  <si>
    <t>業種</t>
  </si>
  <si>
    <t>①食料品
　製造業</t>
  </si>
  <si>
    <t>②伝統的
　製造卸業</t>
  </si>
  <si>
    <t>⑤専門
　サービス業</t>
  </si>
  <si>
    <t>⑥その他
　サービス業</t>
  </si>
  <si>
    <t>建替え時の用途</t>
  </si>
  <si>
    <t>①現在の用途を
　継承</t>
  </si>
  <si>
    <t>②共同住宅に</t>
  </si>
  <si>
    <t>③その他の
　用途に</t>
  </si>
  <si>
    <t>④わからない</t>
  </si>
  <si>
    <t>⑤未記入</t>
  </si>
  <si>
    <t>建替え時の構造・デザイン</t>
  </si>
  <si>
    <t>①伝統的な
　木造建築</t>
  </si>
  <si>
    <t>②現代的な
　木造建築</t>
  </si>
  <si>
    <t>③非木造で
　外観は
　伝統的な
　デザイン</t>
  </si>
  <si>
    <t>④非木造で
　質の高い
　現代風
　デザイン</t>
  </si>
  <si>
    <t>⑤わからない</t>
  </si>
  <si>
    <t>⑥その他</t>
  </si>
  <si>
    <t>⑦未記入</t>
  </si>
  <si>
    <t>居住継続の問題点</t>
  </si>
  <si>
    <t>②近隣の
　ビル・マンション</t>
  </si>
  <si>
    <t>年収</t>
  </si>
  <si>
    <t>①200万円
未満</t>
  </si>
  <si>
    <t>②200
～400万</t>
  </si>
  <si>
    <t>③400万
～700万</t>
  </si>
  <si>
    <t>④700万
～1000万</t>
  </si>
  <si>
    <t>⑤1000万
以上</t>
  </si>
  <si>
    <t>職業</t>
  </si>
  <si>
    <t>①自営業者</t>
  </si>
  <si>
    <t>居住継続意向</t>
  </si>
  <si>
    <t>②住み続けたい
ができない</t>
  </si>
  <si>
    <t>③住み続けたい
と思わない</t>
  </si>
  <si>
    <t>④どちらとも
いえない</t>
  </si>
  <si>
    <t>後継者の有無</t>
  </si>
  <si>
    <t>④考えたこと
 がない</t>
  </si>
  <si>
    <t>①決まって
 いる</t>
  </si>
  <si>
    <t>②見通しは
 ある</t>
  </si>
  <si>
    <t>居住開始時期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</si>
  <si>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</si>
  <si>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</si>
  <si>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</si>
  <si>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</si>
  <si>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</si>
  <si>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</si>
  <si>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利用状況</t>
  </si>
  <si>
    <t>⑥その他</t>
  </si>
  <si>
    <t>⑦未記入</t>
  </si>
  <si>
    <t>①住宅
専用</t>
  </si>
  <si>
    <t>②住宅
･事業
 両用</t>
  </si>
  <si>
    <t>③事業
専用</t>
  </si>
  <si>
    <t>④一部
賃貸
（住宅用）</t>
  </si>
  <si>
    <t>⑤一部
賃貸
（事業用）</t>
  </si>
  <si>
    <t>■京町家まちづくり調査</t>
  </si>
  <si>
    <t>■市民調査「木の文化都市：京都の伝統的都市居住の作法と様式に関する研究」</t>
  </si>
  <si>
    <t>①住宅
専用</t>
  </si>
  <si>
    <t>②住宅
･事業
 両用</t>
  </si>
  <si>
    <t>③事業
専用</t>
  </si>
  <si>
    <t>⑤一部
賃貸
（事業用）</t>
  </si>
  <si>
    <t>■調査合計</t>
  </si>
  <si>
    <t>どちらでもない</t>
  </si>
  <si>
    <t>②会社員</t>
  </si>
  <si>
    <t>③無職</t>
  </si>
  <si>
    <t>④その他</t>
  </si>
  <si>
    <t>⑤未記入</t>
  </si>
  <si>
    <t>⑤その他</t>
  </si>
  <si>
    <t>⑥未記入</t>
  </si>
  <si>
    <t>所有状況</t>
  </si>
  <si>
    <t>①持地持家</t>
  </si>
  <si>
    <t>②持地借家</t>
  </si>
  <si>
    <t>③借地持家</t>
  </si>
  <si>
    <t>④借地借家</t>
  </si>
  <si>
    <t>所有状況</t>
  </si>
  <si>
    <t>①持地持家</t>
  </si>
  <si>
    <t>②持地借家</t>
  </si>
  <si>
    <t>③借地持家</t>
  </si>
  <si>
    <t>④借地借家</t>
  </si>
  <si>
    <t>⑦街路や公共
　施設の充実</t>
  </si>
  <si>
    <t>⑧観光と居住
　の混在</t>
  </si>
  <si>
    <t>⑨観光客による
　賑わい</t>
  </si>
  <si>
    <t>⑩近代的で
　災害に強い</t>
  </si>
  <si>
    <t>⑪その他</t>
  </si>
  <si>
    <t>①200万円
未満</t>
  </si>
  <si>
    <t>②200
～400万</t>
  </si>
  <si>
    <t>③400万
～700万</t>
  </si>
  <si>
    <t>④700万
～1000万</t>
  </si>
  <si>
    <t>①自営業者</t>
  </si>
  <si>
    <t>②会社員</t>
  </si>
  <si>
    <t>③無職</t>
  </si>
  <si>
    <t>④その他</t>
  </si>
  <si>
    <t>⑤未記入</t>
  </si>
  <si>
    <t>①台所</t>
  </si>
  <si>
    <t>②洗面所</t>
  </si>
  <si>
    <t>③風呂</t>
  </si>
  <si>
    <t>④出入り口</t>
  </si>
  <si>
    <t>⑤居室</t>
  </si>
  <si>
    <t>⑥事業所</t>
  </si>
  <si>
    <t>⑦ガレージ</t>
  </si>
  <si>
    <t>⑧外観</t>
  </si>
  <si>
    <t>⑨その他</t>
  </si>
  <si>
    <t>修繕・増築希望箇所</t>
  </si>
  <si>
    <t>(母数-アンケート全京町家件数(事業者））</t>
  </si>
  <si>
    <t>(母数-アンケート全京町家件数）</t>
  </si>
  <si>
    <t>(母数-アンケート全京町家件数）</t>
  </si>
  <si>
    <t>(母数-アンケート全京町家件数のうち、改善意向において①、②と答えたものによる複数回答）</t>
  </si>
  <si>
    <t>(母数-アンケート全京町家件数のうち、改善意向において③と答えたもの）</t>
  </si>
  <si>
    <t>(母数-アンケート全京町家件数による複数回答）</t>
  </si>
  <si>
    <t>(母数-アンケート全京町家件数による複数回答）</t>
  </si>
  <si>
    <t>(母数-アンケート全京町家件数のうち、持家と答えたもの）</t>
  </si>
  <si>
    <t>(母数-アンケート全京町家件数(居住者））</t>
  </si>
  <si>
    <t>(母数-アンケート全京町家件数(居住者））</t>
  </si>
  <si>
    <t>(母数-アンケート全京町家件数(事業者））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</si>
</sst>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g/&quot;標&quot;&quot;準&quot;"/>
    <numFmt numFmtId="186" formatCode="#,##0_ "/>
    <numFmt numFmtId="187" formatCode="#,##0_);[Red]\(#,##0\)"/>
    <numFmt numFmtId="188" formatCode="0_ "/>
  </numFmts>
  <fonts count="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86" fontId="1" fillId="0" borderId="1" xfId="0" applyNumberFormat="1" applyFont="1" applyBorder="1" applyAlignment="1">
      <alignment vertical="center"/>
    </xf>
    <xf numFmtId="186" fontId="1" fillId="0" borderId="2" xfId="0" applyNumberFormat="1" applyFont="1" applyBorder="1" applyAlignment="1">
      <alignment vertical="center"/>
    </xf>
    <xf numFmtId="186" fontId="1" fillId="0" borderId="3" xfId="0" applyNumberFormat="1" applyFont="1" applyBorder="1" applyAlignment="1">
      <alignment vertical="center"/>
    </xf>
    <xf numFmtId="186" fontId="1" fillId="0" borderId="4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top" textRotation="255" wrapText="1"/>
    </xf>
    <xf numFmtId="0" fontId="1" fillId="2" borderId="1" xfId="0" applyFont="1" applyFill="1" applyBorder="1" applyAlignment="1">
      <alignment horizontal="center" vertical="top" textRotation="255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 textRotation="255"/>
    </xf>
    <xf numFmtId="0" fontId="1" fillId="0" borderId="1" xfId="0" applyFont="1" applyFill="1" applyBorder="1" applyAlignment="1">
      <alignment horizontal="left" vertical="center" wrapText="1"/>
    </xf>
    <xf numFmtId="186" fontId="1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86" fontId="3" fillId="0" borderId="2" xfId="0" applyNumberFormat="1" applyFont="1" applyBorder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vertical="center"/>
    </xf>
    <xf numFmtId="186" fontId="3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87" fontId="3" fillId="0" borderId="2" xfId="0" applyNumberFormat="1" applyFont="1" applyBorder="1" applyAlignment="1">
      <alignment vertical="center"/>
    </xf>
    <xf numFmtId="187" fontId="3" fillId="0" borderId="3" xfId="0" applyNumberFormat="1" applyFont="1" applyBorder="1" applyAlignment="1">
      <alignment vertical="center"/>
    </xf>
    <xf numFmtId="187" fontId="3" fillId="0" borderId="4" xfId="0" applyNumberFormat="1" applyFont="1" applyBorder="1" applyAlignment="1">
      <alignment vertical="center"/>
    </xf>
    <xf numFmtId="187" fontId="3" fillId="0" borderId="1" xfId="0" applyNumberFormat="1" applyFont="1" applyBorder="1" applyAlignment="1">
      <alignment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3" xfId="0" applyNumberFormat="1" applyFont="1" applyFill="1" applyBorder="1" applyAlignment="1">
      <alignment horizontal="right" vertical="center"/>
    </xf>
    <xf numFmtId="187" fontId="3" fillId="0" borderId="4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right" vertical="center"/>
    </xf>
    <xf numFmtId="186" fontId="3" fillId="0" borderId="3" xfId="0" applyNumberFormat="1" applyFont="1" applyFill="1" applyBorder="1" applyAlignment="1">
      <alignment horizontal="right" vertical="center"/>
    </xf>
    <xf numFmtId="186" fontId="3" fillId="0" borderId="4" xfId="0" applyNumberFormat="1" applyFont="1" applyFill="1" applyBorder="1" applyAlignment="1">
      <alignment horizontal="right" vertical="center"/>
    </xf>
    <xf numFmtId="186" fontId="1" fillId="0" borderId="2" xfId="0" applyNumberFormat="1" applyFont="1" applyFill="1" applyBorder="1" applyAlignment="1">
      <alignment horizontal="right" vertical="center"/>
    </xf>
    <xf numFmtId="186" fontId="1" fillId="0" borderId="3" xfId="0" applyNumberFormat="1" applyFont="1" applyFill="1" applyBorder="1" applyAlignment="1">
      <alignment horizontal="right" vertical="center"/>
    </xf>
    <xf numFmtId="186" fontId="1" fillId="0" borderId="4" xfId="0" applyNumberFormat="1" applyFont="1" applyFill="1" applyBorder="1" applyAlignment="1">
      <alignment horizontal="right" vertical="center"/>
    </xf>
    <xf numFmtId="186" fontId="3" fillId="0" borderId="5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87" fontId="1" fillId="0" borderId="2" xfId="0" applyNumberFormat="1" applyFont="1" applyFill="1" applyBorder="1" applyAlignment="1">
      <alignment horizontal="right" vertical="center"/>
    </xf>
    <xf numFmtId="187" fontId="1" fillId="0" borderId="3" xfId="0" applyNumberFormat="1" applyFont="1" applyFill="1" applyBorder="1" applyAlignment="1">
      <alignment horizontal="right" vertical="center"/>
    </xf>
    <xf numFmtId="187" fontId="1" fillId="0" borderId="4" xfId="0" applyNumberFormat="1" applyFont="1" applyFill="1" applyBorder="1" applyAlignment="1">
      <alignment horizontal="right" vertical="center"/>
    </xf>
    <xf numFmtId="187" fontId="1" fillId="0" borderId="2" xfId="0" applyNumberFormat="1" applyFont="1" applyBorder="1" applyAlignment="1">
      <alignment vertical="center"/>
    </xf>
    <xf numFmtId="187" fontId="1" fillId="0" borderId="3" xfId="0" applyNumberFormat="1" applyFont="1" applyBorder="1" applyAlignment="1">
      <alignment vertical="center"/>
    </xf>
    <xf numFmtId="187" fontId="1" fillId="0" borderId="4" xfId="0" applyNumberFormat="1" applyFont="1" applyBorder="1" applyAlignment="1">
      <alignment vertical="center"/>
    </xf>
    <xf numFmtId="187" fontId="1" fillId="0" borderId="1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87" fontId="1" fillId="0" borderId="2" xfId="0" applyNumberFormat="1" applyFont="1" applyFill="1" applyBorder="1" applyAlignment="1">
      <alignment horizontal="left" vertical="center"/>
    </xf>
    <xf numFmtId="187" fontId="1" fillId="0" borderId="3" xfId="0" applyNumberFormat="1" applyFont="1" applyFill="1" applyBorder="1" applyAlignment="1">
      <alignment horizontal="left" vertical="center"/>
    </xf>
    <xf numFmtId="187" fontId="1" fillId="0" borderId="4" xfId="0" applyNumberFormat="1" applyFont="1" applyFill="1" applyBorder="1" applyAlignment="1">
      <alignment horizontal="left" vertical="center"/>
    </xf>
    <xf numFmtId="187" fontId="1" fillId="0" borderId="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875" style="19" customWidth="1"/>
    <col min="2" max="4" width="7.75390625" style="19" customWidth="1"/>
    <col min="5" max="6" width="9.125" style="19" customWidth="1"/>
    <col min="7" max="9" width="7.75390625" style="19" customWidth="1"/>
    <col min="10" max="10" width="13.875" style="19" customWidth="1"/>
    <col min="11" max="16384" width="9.00390625" style="19" customWidth="1"/>
  </cols>
  <sheetData>
    <row r="1" spans="1:3" ht="13.5" customHeight="1">
      <c r="A1" s="19" t="s">
        <v>128</v>
      </c>
      <c r="C1" s="19" t="s">
        <v>178</v>
      </c>
    </row>
    <row r="2" spans="1:9" ht="13.5" customHeight="1">
      <c r="A2" s="61" t="s">
        <v>0</v>
      </c>
      <c r="B2" s="62" t="s">
        <v>120</v>
      </c>
      <c r="C2" s="62"/>
      <c r="D2" s="62"/>
      <c r="E2" s="62"/>
      <c r="F2" s="62"/>
      <c r="G2" s="62"/>
      <c r="H2" s="62"/>
      <c r="I2" s="62"/>
    </row>
    <row r="3" spans="1:9" ht="37.5" customHeight="1">
      <c r="A3" s="61"/>
      <c r="B3" s="28" t="s">
        <v>123</v>
      </c>
      <c r="C3" s="28" t="s">
        <v>124</v>
      </c>
      <c r="D3" s="28" t="s">
        <v>125</v>
      </c>
      <c r="E3" s="28" t="s">
        <v>126</v>
      </c>
      <c r="F3" s="28" t="s">
        <v>127</v>
      </c>
      <c r="G3" s="2" t="s">
        <v>121</v>
      </c>
      <c r="H3" s="2" t="s">
        <v>122</v>
      </c>
      <c r="I3" s="2" t="s">
        <v>11</v>
      </c>
    </row>
    <row r="4" spans="1:9" ht="13.5" customHeight="1">
      <c r="A4" s="20" t="s">
        <v>1</v>
      </c>
      <c r="B4" s="36">
        <v>242</v>
      </c>
      <c r="C4" s="36">
        <v>64</v>
      </c>
      <c r="D4" s="36">
        <v>1</v>
      </c>
      <c r="E4" s="24">
        <v>8</v>
      </c>
      <c r="F4" s="24">
        <v>4</v>
      </c>
      <c r="G4" s="36">
        <v>1</v>
      </c>
      <c r="H4" s="36">
        <v>4</v>
      </c>
      <c r="I4" s="24">
        <f>SUM(B4:H4)</f>
        <v>324</v>
      </c>
    </row>
    <row r="5" spans="1:9" ht="13.5" customHeight="1">
      <c r="A5" s="21" t="s">
        <v>2</v>
      </c>
      <c r="B5" s="37">
        <v>402</v>
      </c>
      <c r="C5" s="37">
        <v>208</v>
      </c>
      <c r="D5" s="37">
        <v>17</v>
      </c>
      <c r="E5" s="25">
        <v>7</v>
      </c>
      <c r="F5" s="25">
        <v>9</v>
      </c>
      <c r="G5" s="37">
        <v>2</v>
      </c>
      <c r="H5" s="37">
        <v>10</v>
      </c>
      <c r="I5" s="25">
        <f aca="true" t="shared" si="0" ref="I5:I12">SUM(B5:H5)</f>
        <v>655</v>
      </c>
    </row>
    <row r="6" spans="1:9" ht="13.5" customHeight="1">
      <c r="A6" s="21" t="s">
        <v>3</v>
      </c>
      <c r="B6" s="37">
        <v>245</v>
      </c>
      <c r="C6" s="37">
        <v>169</v>
      </c>
      <c r="D6" s="37">
        <v>16</v>
      </c>
      <c r="E6" s="25">
        <v>7</v>
      </c>
      <c r="F6" s="25">
        <v>5</v>
      </c>
      <c r="G6" s="37">
        <v>2</v>
      </c>
      <c r="H6" s="37">
        <v>2</v>
      </c>
      <c r="I6" s="25">
        <f t="shared" si="0"/>
        <v>446</v>
      </c>
    </row>
    <row r="7" spans="1:9" ht="13.5" customHeight="1">
      <c r="A7" s="21" t="s">
        <v>4</v>
      </c>
      <c r="B7" s="37">
        <v>430</v>
      </c>
      <c r="C7" s="37">
        <v>324</v>
      </c>
      <c r="D7" s="37">
        <v>70</v>
      </c>
      <c r="E7" s="25">
        <v>14</v>
      </c>
      <c r="F7" s="25">
        <v>7</v>
      </c>
      <c r="G7" s="37">
        <v>7</v>
      </c>
      <c r="H7" s="37">
        <v>5</v>
      </c>
      <c r="I7" s="25">
        <f t="shared" si="0"/>
        <v>857</v>
      </c>
    </row>
    <row r="8" spans="1:9" ht="13.5" customHeight="1">
      <c r="A8" s="21" t="s">
        <v>5</v>
      </c>
      <c r="B8" s="37">
        <v>124</v>
      </c>
      <c r="C8" s="37">
        <v>153</v>
      </c>
      <c r="D8" s="37">
        <v>7</v>
      </c>
      <c r="E8" s="25">
        <v>3</v>
      </c>
      <c r="F8" s="25">
        <v>2</v>
      </c>
      <c r="G8" s="37">
        <v>2</v>
      </c>
      <c r="H8" s="37">
        <v>1</v>
      </c>
      <c r="I8" s="25">
        <f t="shared" si="0"/>
        <v>292</v>
      </c>
    </row>
    <row r="9" spans="1:9" ht="13.5" customHeight="1">
      <c r="A9" s="21" t="s">
        <v>6</v>
      </c>
      <c r="B9" s="37">
        <v>86</v>
      </c>
      <c r="C9" s="37">
        <v>35</v>
      </c>
      <c r="D9" s="37">
        <v>6</v>
      </c>
      <c r="E9" s="25">
        <v>4</v>
      </c>
      <c r="F9" s="25">
        <v>2</v>
      </c>
      <c r="G9" s="37">
        <v>1</v>
      </c>
      <c r="H9" s="37">
        <v>5</v>
      </c>
      <c r="I9" s="25">
        <f t="shared" si="0"/>
        <v>139</v>
      </c>
    </row>
    <row r="10" spans="1:9" ht="13.5" customHeight="1">
      <c r="A10" s="21" t="s">
        <v>7</v>
      </c>
      <c r="B10" s="37">
        <v>129</v>
      </c>
      <c r="C10" s="37">
        <v>70</v>
      </c>
      <c r="D10" s="37">
        <v>18</v>
      </c>
      <c r="E10" s="25">
        <v>3</v>
      </c>
      <c r="F10" s="25">
        <v>4</v>
      </c>
      <c r="G10" s="37">
        <v>0</v>
      </c>
      <c r="H10" s="37">
        <v>2</v>
      </c>
      <c r="I10" s="25">
        <f t="shared" si="0"/>
        <v>226</v>
      </c>
    </row>
    <row r="11" spans="1:9" ht="13.5" customHeight="1">
      <c r="A11" s="21" t="s">
        <v>8</v>
      </c>
      <c r="B11" s="37">
        <v>105</v>
      </c>
      <c r="C11" s="37">
        <v>48</v>
      </c>
      <c r="D11" s="37">
        <v>10</v>
      </c>
      <c r="E11" s="25">
        <v>5</v>
      </c>
      <c r="F11" s="25">
        <v>5</v>
      </c>
      <c r="G11" s="37">
        <v>0</v>
      </c>
      <c r="H11" s="37">
        <v>1</v>
      </c>
      <c r="I11" s="25">
        <f t="shared" si="0"/>
        <v>174</v>
      </c>
    </row>
    <row r="12" spans="1:9" ht="13.5" customHeight="1">
      <c r="A12" s="22" t="s">
        <v>9</v>
      </c>
      <c r="B12" s="38">
        <v>61</v>
      </c>
      <c r="C12" s="38">
        <v>21</v>
      </c>
      <c r="D12" s="38">
        <v>10</v>
      </c>
      <c r="E12" s="26">
        <v>1</v>
      </c>
      <c r="F12" s="26">
        <v>7</v>
      </c>
      <c r="G12" s="38">
        <v>8</v>
      </c>
      <c r="H12" s="38">
        <v>6</v>
      </c>
      <c r="I12" s="26">
        <f t="shared" si="0"/>
        <v>114</v>
      </c>
    </row>
    <row r="13" spans="1:9" ht="13.5" customHeight="1">
      <c r="A13" s="23" t="s">
        <v>11</v>
      </c>
      <c r="B13" s="27">
        <f aca="true" t="shared" si="1" ref="B13:I13">SUM(B4:B12)</f>
        <v>1824</v>
      </c>
      <c r="C13" s="27">
        <f t="shared" si="1"/>
        <v>1092</v>
      </c>
      <c r="D13" s="27">
        <f t="shared" si="1"/>
        <v>155</v>
      </c>
      <c r="E13" s="27">
        <f t="shared" si="1"/>
        <v>52</v>
      </c>
      <c r="F13" s="27">
        <f t="shared" si="1"/>
        <v>45</v>
      </c>
      <c r="G13" s="27">
        <f t="shared" si="1"/>
        <v>23</v>
      </c>
      <c r="H13" s="27">
        <f t="shared" si="1"/>
        <v>36</v>
      </c>
      <c r="I13" s="27">
        <f t="shared" si="1"/>
        <v>3227</v>
      </c>
    </row>
    <row r="15" ht="13.5" customHeight="1">
      <c r="A15" s="19" t="s">
        <v>129</v>
      </c>
    </row>
    <row r="16" ht="13.5" customHeight="1">
      <c r="A16" s="19" t="s">
        <v>177</v>
      </c>
    </row>
    <row r="17" spans="1:9" ht="13.5" customHeight="1">
      <c r="A17" s="61" t="s">
        <v>0</v>
      </c>
      <c r="B17" s="61" t="s">
        <v>120</v>
      </c>
      <c r="C17" s="61"/>
      <c r="D17" s="61"/>
      <c r="E17" s="61"/>
      <c r="F17" s="61"/>
      <c r="G17" s="61"/>
      <c r="H17" s="61"/>
      <c r="I17" s="61"/>
    </row>
    <row r="18" spans="1:9" ht="37.5" customHeight="1">
      <c r="A18" s="61"/>
      <c r="B18" s="28" t="s">
        <v>130</v>
      </c>
      <c r="C18" s="28" t="s">
        <v>131</v>
      </c>
      <c r="D18" s="28" t="s">
        <v>132</v>
      </c>
      <c r="E18" s="28" t="s">
        <v>126</v>
      </c>
      <c r="F18" s="28" t="s">
        <v>133</v>
      </c>
      <c r="G18" s="2" t="s">
        <v>121</v>
      </c>
      <c r="H18" s="2" t="s">
        <v>122</v>
      </c>
      <c r="I18" s="2" t="s">
        <v>11</v>
      </c>
    </row>
    <row r="19" spans="1:9" ht="13.5" customHeight="1">
      <c r="A19" s="20" t="s">
        <v>1</v>
      </c>
      <c r="B19" s="33">
        <v>37</v>
      </c>
      <c r="C19" s="33">
        <v>10</v>
      </c>
      <c r="D19" s="33">
        <v>0</v>
      </c>
      <c r="E19" s="29">
        <v>8</v>
      </c>
      <c r="F19" s="29">
        <v>6</v>
      </c>
      <c r="G19" s="33">
        <v>2</v>
      </c>
      <c r="H19" s="33">
        <v>3</v>
      </c>
      <c r="I19" s="29">
        <f>SUM(B19:H19)</f>
        <v>66</v>
      </c>
    </row>
    <row r="20" spans="1:9" ht="13.5" customHeight="1">
      <c r="A20" s="21" t="s">
        <v>2</v>
      </c>
      <c r="B20" s="34">
        <v>94</v>
      </c>
      <c r="C20" s="34">
        <v>85</v>
      </c>
      <c r="D20" s="34">
        <v>5</v>
      </c>
      <c r="E20" s="30">
        <v>16</v>
      </c>
      <c r="F20" s="30">
        <v>3</v>
      </c>
      <c r="G20" s="34">
        <v>0</v>
      </c>
      <c r="H20" s="34">
        <v>17</v>
      </c>
      <c r="I20" s="30">
        <f aca="true" t="shared" si="2" ref="I20:I27">SUM(B20:H20)</f>
        <v>220</v>
      </c>
    </row>
    <row r="21" spans="1:9" ht="13.5" customHeight="1">
      <c r="A21" s="21" t="s">
        <v>3</v>
      </c>
      <c r="B21" s="34">
        <v>61</v>
      </c>
      <c r="C21" s="34">
        <v>51</v>
      </c>
      <c r="D21" s="34">
        <v>7</v>
      </c>
      <c r="E21" s="30">
        <v>5</v>
      </c>
      <c r="F21" s="30">
        <v>6</v>
      </c>
      <c r="G21" s="34">
        <v>2</v>
      </c>
      <c r="H21" s="34">
        <v>10</v>
      </c>
      <c r="I21" s="30">
        <f t="shared" si="2"/>
        <v>142</v>
      </c>
    </row>
    <row r="22" spans="1:9" ht="13.5" customHeight="1">
      <c r="A22" s="21" t="s">
        <v>4</v>
      </c>
      <c r="B22" s="34">
        <v>94</v>
      </c>
      <c r="C22" s="34">
        <v>127</v>
      </c>
      <c r="D22" s="34">
        <v>19</v>
      </c>
      <c r="E22" s="30">
        <v>28</v>
      </c>
      <c r="F22" s="30">
        <v>16</v>
      </c>
      <c r="G22" s="34">
        <v>4</v>
      </c>
      <c r="H22" s="34">
        <v>12</v>
      </c>
      <c r="I22" s="30">
        <f t="shared" si="2"/>
        <v>300</v>
      </c>
    </row>
    <row r="23" spans="1:9" ht="13.5" customHeight="1">
      <c r="A23" s="21" t="s">
        <v>5</v>
      </c>
      <c r="B23" s="34">
        <v>50</v>
      </c>
      <c r="C23" s="34">
        <v>94</v>
      </c>
      <c r="D23" s="34">
        <v>4</v>
      </c>
      <c r="E23" s="30">
        <v>10</v>
      </c>
      <c r="F23" s="30">
        <v>3</v>
      </c>
      <c r="G23" s="34">
        <v>2</v>
      </c>
      <c r="H23" s="34">
        <v>6</v>
      </c>
      <c r="I23" s="30">
        <f t="shared" si="2"/>
        <v>169</v>
      </c>
    </row>
    <row r="24" spans="1:9" ht="13.5" customHeight="1">
      <c r="A24" s="21" t="s">
        <v>6</v>
      </c>
      <c r="B24" s="34">
        <v>16</v>
      </c>
      <c r="C24" s="34">
        <v>9</v>
      </c>
      <c r="D24" s="34">
        <v>1</v>
      </c>
      <c r="E24" s="30">
        <v>4</v>
      </c>
      <c r="F24" s="30">
        <v>3</v>
      </c>
      <c r="G24" s="34">
        <v>3</v>
      </c>
      <c r="H24" s="34">
        <v>2</v>
      </c>
      <c r="I24" s="30">
        <f t="shared" si="2"/>
        <v>38</v>
      </c>
    </row>
    <row r="25" spans="1:9" ht="13.5" customHeight="1">
      <c r="A25" s="21" t="s">
        <v>7</v>
      </c>
      <c r="B25" s="34">
        <v>33</v>
      </c>
      <c r="C25" s="34">
        <v>36</v>
      </c>
      <c r="D25" s="34">
        <v>6</v>
      </c>
      <c r="E25" s="30">
        <v>3</v>
      </c>
      <c r="F25" s="30">
        <v>7</v>
      </c>
      <c r="G25" s="34">
        <v>1</v>
      </c>
      <c r="H25" s="34">
        <v>5</v>
      </c>
      <c r="I25" s="30">
        <f t="shared" si="2"/>
        <v>91</v>
      </c>
    </row>
    <row r="26" spans="1:9" ht="13.5" customHeight="1">
      <c r="A26" s="21" t="s">
        <v>8</v>
      </c>
      <c r="B26" s="34">
        <v>25</v>
      </c>
      <c r="C26" s="34">
        <v>56</v>
      </c>
      <c r="D26" s="34">
        <v>62</v>
      </c>
      <c r="E26" s="30">
        <v>8</v>
      </c>
      <c r="F26" s="30">
        <v>37</v>
      </c>
      <c r="G26" s="34">
        <v>2</v>
      </c>
      <c r="H26" s="34">
        <v>11</v>
      </c>
      <c r="I26" s="30">
        <f t="shared" si="2"/>
        <v>201</v>
      </c>
    </row>
    <row r="27" spans="1:9" ht="13.5" customHeight="1">
      <c r="A27" s="22" t="s">
        <v>9</v>
      </c>
      <c r="B27" s="35">
        <v>9</v>
      </c>
      <c r="C27" s="35">
        <v>8</v>
      </c>
      <c r="D27" s="35">
        <v>4</v>
      </c>
      <c r="E27" s="31">
        <v>2</v>
      </c>
      <c r="F27" s="31">
        <v>1</v>
      </c>
      <c r="G27" s="35">
        <v>0</v>
      </c>
      <c r="H27" s="35">
        <v>6</v>
      </c>
      <c r="I27" s="31">
        <f t="shared" si="2"/>
        <v>30</v>
      </c>
    </row>
    <row r="28" spans="1:9" ht="13.5" customHeight="1">
      <c r="A28" s="23" t="s">
        <v>11</v>
      </c>
      <c r="B28" s="32">
        <f aca="true" t="shared" si="3" ref="B28:I28">SUM(B19:B27)</f>
        <v>419</v>
      </c>
      <c r="C28" s="32">
        <f t="shared" si="3"/>
        <v>476</v>
      </c>
      <c r="D28" s="32">
        <f t="shared" si="3"/>
        <v>108</v>
      </c>
      <c r="E28" s="32">
        <f t="shared" si="3"/>
        <v>84</v>
      </c>
      <c r="F28" s="32">
        <f t="shared" si="3"/>
        <v>82</v>
      </c>
      <c r="G28" s="32">
        <f t="shared" si="3"/>
        <v>16</v>
      </c>
      <c r="H28" s="32">
        <f t="shared" si="3"/>
        <v>72</v>
      </c>
      <c r="I28" s="32">
        <f t="shared" si="3"/>
        <v>1257</v>
      </c>
    </row>
    <row r="30" spans="1:2" ht="13.5" customHeight="1">
      <c r="A30" s="19" t="s">
        <v>134</v>
      </c>
      <c r="B30" s="19" t="s">
        <v>177</v>
      </c>
    </row>
    <row r="31" spans="1:9" ht="13.5" customHeight="1">
      <c r="A31" s="61" t="s">
        <v>0</v>
      </c>
      <c r="B31" s="61" t="s">
        <v>120</v>
      </c>
      <c r="C31" s="61"/>
      <c r="D31" s="61"/>
      <c r="E31" s="61"/>
      <c r="F31" s="61"/>
      <c r="G31" s="61"/>
      <c r="H31" s="61"/>
      <c r="I31" s="61"/>
    </row>
    <row r="32" spans="1:9" ht="37.5" customHeight="1">
      <c r="A32" s="61"/>
      <c r="B32" s="28" t="s">
        <v>130</v>
      </c>
      <c r="C32" s="28" t="s">
        <v>131</v>
      </c>
      <c r="D32" s="28" t="s">
        <v>132</v>
      </c>
      <c r="E32" s="28" t="s">
        <v>126</v>
      </c>
      <c r="F32" s="28" t="s">
        <v>133</v>
      </c>
      <c r="G32" s="2" t="s">
        <v>121</v>
      </c>
      <c r="H32" s="2" t="s">
        <v>122</v>
      </c>
      <c r="I32" s="2" t="s">
        <v>11</v>
      </c>
    </row>
    <row r="33" spans="1:9" ht="13.5" customHeight="1">
      <c r="A33" s="20" t="s">
        <v>1</v>
      </c>
      <c r="B33" s="33">
        <f>SUM(B4,B19)</f>
        <v>279</v>
      </c>
      <c r="C33" s="33">
        <f aca="true" t="shared" si="4" ref="C33:H33">SUM(C4,C19)</f>
        <v>74</v>
      </c>
      <c r="D33" s="33">
        <f t="shared" si="4"/>
        <v>1</v>
      </c>
      <c r="E33" s="33">
        <f t="shared" si="4"/>
        <v>16</v>
      </c>
      <c r="F33" s="33">
        <f t="shared" si="4"/>
        <v>10</v>
      </c>
      <c r="G33" s="33">
        <f t="shared" si="4"/>
        <v>3</v>
      </c>
      <c r="H33" s="33">
        <f t="shared" si="4"/>
        <v>7</v>
      </c>
      <c r="I33" s="29">
        <f>SUM(B33:H33)</f>
        <v>390</v>
      </c>
    </row>
    <row r="34" spans="1:9" ht="13.5" customHeight="1">
      <c r="A34" s="21" t="s">
        <v>2</v>
      </c>
      <c r="B34" s="34">
        <f>SUM(B5,B20)</f>
        <v>496</v>
      </c>
      <c r="C34" s="34">
        <f>SUM(C5,C20)</f>
        <v>293</v>
      </c>
      <c r="D34" s="34">
        <f>SUM(D5,D20)</f>
        <v>22</v>
      </c>
      <c r="E34" s="34">
        <f>SUM(E5,E20)</f>
        <v>23</v>
      </c>
      <c r="F34" s="34">
        <f>SUM(F5,F20)</f>
        <v>12</v>
      </c>
      <c r="G34" s="34">
        <f>SUM(G5,G20)</f>
        <v>2</v>
      </c>
      <c r="H34" s="34">
        <f>SUM(H5,H20)</f>
        <v>27</v>
      </c>
      <c r="I34" s="30">
        <f aca="true" t="shared" si="5" ref="I34:I41">SUM(B34:H34)</f>
        <v>875</v>
      </c>
    </row>
    <row r="35" spans="1:9" ht="13.5" customHeight="1">
      <c r="A35" s="21" t="s">
        <v>3</v>
      </c>
      <c r="B35" s="34">
        <f>SUM(B6,B21)</f>
        <v>306</v>
      </c>
      <c r="C35" s="34">
        <f>SUM(C6,C21)</f>
        <v>220</v>
      </c>
      <c r="D35" s="34">
        <f>SUM(D6,D21)</f>
        <v>23</v>
      </c>
      <c r="E35" s="34">
        <f>SUM(E6,E21)</f>
        <v>12</v>
      </c>
      <c r="F35" s="34">
        <f>SUM(F6,F21)</f>
        <v>11</v>
      </c>
      <c r="G35" s="34">
        <f>SUM(G6,G21)</f>
        <v>4</v>
      </c>
      <c r="H35" s="34">
        <f>SUM(H6,H21)</f>
        <v>12</v>
      </c>
      <c r="I35" s="30">
        <f t="shared" si="5"/>
        <v>588</v>
      </c>
    </row>
    <row r="36" spans="1:9" ht="13.5" customHeight="1">
      <c r="A36" s="21" t="s">
        <v>4</v>
      </c>
      <c r="B36" s="34">
        <f>SUM(B7,B22)</f>
        <v>524</v>
      </c>
      <c r="C36" s="34">
        <f>SUM(C7,C22)</f>
        <v>451</v>
      </c>
      <c r="D36" s="34">
        <f>SUM(D7,D22)</f>
        <v>89</v>
      </c>
      <c r="E36" s="34">
        <f>SUM(E7,E22)</f>
        <v>42</v>
      </c>
      <c r="F36" s="34">
        <f>SUM(F7,F22)</f>
        <v>23</v>
      </c>
      <c r="G36" s="34">
        <f>SUM(G7,G22)</f>
        <v>11</v>
      </c>
      <c r="H36" s="34">
        <f>SUM(H7,H22)</f>
        <v>17</v>
      </c>
      <c r="I36" s="30">
        <f t="shared" si="5"/>
        <v>1157</v>
      </c>
    </row>
    <row r="37" spans="1:9" ht="13.5" customHeight="1">
      <c r="A37" s="21" t="s">
        <v>5</v>
      </c>
      <c r="B37" s="34">
        <f>SUM(B8,B23)</f>
        <v>174</v>
      </c>
      <c r="C37" s="34">
        <f>SUM(C8,C23)</f>
        <v>247</v>
      </c>
      <c r="D37" s="34">
        <f>SUM(D8,D23)</f>
        <v>11</v>
      </c>
      <c r="E37" s="34">
        <f>SUM(E8,E23)</f>
        <v>13</v>
      </c>
      <c r="F37" s="34">
        <f>SUM(F8,F23)</f>
        <v>5</v>
      </c>
      <c r="G37" s="34">
        <f>SUM(G8,G23)</f>
        <v>4</v>
      </c>
      <c r="H37" s="34">
        <f>SUM(H8,H23)</f>
        <v>7</v>
      </c>
      <c r="I37" s="30">
        <f t="shared" si="5"/>
        <v>461</v>
      </c>
    </row>
    <row r="38" spans="1:9" ht="13.5" customHeight="1">
      <c r="A38" s="21" t="s">
        <v>6</v>
      </c>
      <c r="B38" s="34">
        <f>SUM(B9,B24)</f>
        <v>102</v>
      </c>
      <c r="C38" s="34">
        <f>SUM(C9,C24)</f>
        <v>44</v>
      </c>
      <c r="D38" s="34">
        <f>SUM(D9,D24)</f>
        <v>7</v>
      </c>
      <c r="E38" s="34">
        <f>SUM(E9,E24)</f>
        <v>8</v>
      </c>
      <c r="F38" s="34">
        <f>SUM(F9,F24)</f>
        <v>5</v>
      </c>
      <c r="G38" s="34">
        <f>SUM(G9,G24)</f>
        <v>4</v>
      </c>
      <c r="H38" s="34">
        <f>SUM(H9,H24)</f>
        <v>7</v>
      </c>
      <c r="I38" s="30">
        <f t="shared" si="5"/>
        <v>177</v>
      </c>
    </row>
    <row r="39" spans="1:9" ht="13.5" customHeight="1">
      <c r="A39" s="21" t="s">
        <v>7</v>
      </c>
      <c r="B39" s="34">
        <f>SUM(B10,B25)</f>
        <v>162</v>
      </c>
      <c r="C39" s="34">
        <f>SUM(C10,C25)</f>
        <v>106</v>
      </c>
      <c r="D39" s="34">
        <f>SUM(D10,D25)</f>
        <v>24</v>
      </c>
      <c r="E39" s="34">
        <f>SUM(E10,E25)</f>
        <v>6</v>
      </c>
      <c r="F39" s="34">
        <f>SUM(F10,F25)</f>
        <v>11</v>
      </c>
      <c r="G39" s="34">
        <f>SUM(G10,G25)</f>
        <v>1</v>
      </c>
      <c r="H39" s="34">
        <f>SUM(H10,H25)</f>
        <v>7</v>
      </c>
      <c r="I39" s="30">
        <f t="shared" si="5"/>
        <v>317</v>
      </c>
    </row>
    <row r="40" spans="1:9" ht="13.5" customHeight="1">
      <c r="A40" s="21" t="s">
        <v>8</v>
      </c>
      <c r="B40" s="34">
        <f aca="true" t="shared" si="6" ref="B40:H40">SUM(B11,B26)</f>
        <v>130</v>
      </c>
      <c r="C40" s="34">
        <f t="shared" si="6"/>
        <v>104</v>
      </c>
      <c r="D40" s="34">
        <f t="shared" si="6"/>
        <v>72</v>
      </c>
      <c r="E40" s="34">
        <f t="shared" si="6"/>
        <v>13</v>
      </c>
      <c r="F40" s="34">
        <f t="shared" si="6"/>
        <v>42</v>
      </c>
      <c r="G40" s="34">
        <f t="shared" si="6"/>
        <v>2</v>
      </c>
      <c r="H40" s="34">
        <f t="shared" si="6"/>
        <v>12</v>
      </c>
      <c r="I40" s="30">
        <f t="shared" si="5"/>
        <v>375</v>
      </c>
    </row>
    <row r="41" spans="1:9" ht="13.5" customHeight="1">
      <c r="A41" s="22" t="s">
        <v>9</v>
      </c>
      <c r="B41" s="35">
        <f aca="true" t="shared" si="7" ref="B41:H41">SUM(B12,B27)</f>
        <v>70</v>
      </c>
      <c r="C41" s="35">
        <f t="shared" si="7"/>
        <v>29</v>
      </c>
      <c r="D41" s="35">
        <f t="shared" si="7"/>
        <v>14</v>
      </c>
      <c r="E41" s="35">
        <f t="shared" si="7"/>
        <v>3</v>
      </c>
      <c r="F41" s="35">
        <f t="shared" si="7"/>
        <v>8</v>
      </c>
      <c r="G41" s="35">
        <f t="shared" si="7"/>
        <v>8</v>
      </c>
      <c r="H41" s="35">
        <f t="shared" si="7"/>
        <v>12</v>
      </c>
      <c r="I41" s="31">
        <f t="shared" si="5"/>
        <v>144</v>
      </c>
    </row>
    <row r="42" spans="1:9" ht="13.5" customHeight="1">
      <c r="A42" s="23" t="s">
        <v>11</v>
      </c>
      <c r="B42" s="32">
        <f aca="true" t="shared" si="8" ref="B42:I42">SUM(B33:B41)</f>
        <v>2243</v>
      </c>
      <c r="C42" s="32">
        <f t="shared" si="8"/>
        <v>1568</v>
      </c>
      <c r="D42" s="32">
        <f t="shared" si="8"/>
        <v>263</v>
      </c>
      <c r="E42" s="32">
        <f t="shared" si="8"/>
        <v>136</v>
      </c>
      <c r="F42" s="32">
        <f t="shared" si="8"/>
        <v>127</v>
      </c>
      <c r="G42" s="32">
        <f t="shared" si="8"/>
        <v>39</v>
      </c>
      <c r="H42" s="32">
        <f t="shared" si="8"/>
        <v>108</v>
      </c>
      <c r="I42" s="32">
        <f t="shared" si="8"/>
        <v>4484</v>
      </c>
    </row>
  </sheetData>
  <mergeCells count="6">
    <mergeCell ref="A31:A32"/>
    <mergeCell ref="B31:I31"/>
    <mergeCell ref="A2:A3"/>
    <mergeCell ref="B2:I2"/>
    <mergeCell ref="A17:A18"/>
    <mergeCell ref="B17:I17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9" customWidth="1"/>
    <col min="2" max="10" width="6.625" style="19" customWidth="1"/>
    <col min="11" max="16384" width="9.00390625" style="19" customWidth="1"/>
  </cols>
  <sheetData>
    <row r="1" spans="1:3" ht="13.5" customHeight="1">
      <c r="A1" s="19" t="s">
        <v>128</v>
      </c>
      <c r="C1" s="19" t="s">
        <v>185</v>
      </c>
    </row>
    <row r="2" spans="1:7" ht="13.5" customHeight="1">
      <c r="A2" s="63" t="s">
        <v>0</v>
      </c>
      <c r="B2" s="64" t="s">
        <v>103</v>
      </c>
      <c r="C2" s="65"/>
      <c r="D2" s="65"/>
      <c r="E2" s="65"/>
      <c r="F2" s="65"/>
      <c r="G2" s="66"/>
    </row>
    <row r="3" spans="1:7" ht="65.25" customHeight="1">
      <c r="A3" s="63"/>
      <c r="B3" s="11" t="s">
        <v>104</v>
      </c>
      <c r="C3" s="12" t="s">
        <v>136</v>
      </c>
      <c r="D3" s="12" t="s">
        <v>137</v>
      </c>
      <c r="E3" s="12" t="s">
        <v>138</v>
      </c>
      <c r="F3" s="12" t="s">
        <v>139</v>
      </c>
      <c r="G3" s="12" t="s">
        <v>11</v>
      </c>
    </row>
    <row r="4" spans="1:7" ht="13.5" customHeight="1">
      <c r="A4" s="43" t="s">
        <v>1</v>
      </c>
      <c r="B4" s="36">
        <v>57</v>
      </c>
      <c r="C4" s="36">
        <v>8</v>
      </c>
      <c r="D4" s="36">
        <v>230</v>
      </c>
      <c r="E4" s="36">
        <v>15</v>
      </c>
      <c r="F4" s="36">
        <v>8</v>
      </c>
      <c r="G4" s="24">
        <f aca="true" t="shared" si="0" ref="G4:G12">SUM(B4:F4)</f>
        <v>318</v>
      </c>
    </row>
    <row r="5" spans="1:7" ht="13.5" customHeight="1">
      <c r="A5" s="44" t="s">
        <v>2</v>
      </c>
      <c r="B5" s="37">
        <v>228</v>
      </c>
      <c r="C5" s="37">
        <v>35</v>
      </c>
      <c r="D5" s="37">
        <v>322</v>
      </c>
      <c r="E5" s="37">
        <v>26</v>
      </c>
      <c r="F5" s="37">
        <v>14</v>
      </c>
      <c r="G5" s="25">
        <f t="shared" si="0"/>
        <v>625</v>
      </c>
    </row>
    <row r="6" spans="1:7" ht="13.5" customHeight="1">
      <c r="A6" s="44" t="s">
        <v>3</v>
      </c>
      <c r="B6" s="37">
        <v>171</v>
      </c>
      <c r="C6" s="37">
        <v>26</v>
      </c>
      <c r="D6" s="37">
        <v>197</v>
      </c>
      <c r="E6" s="37">
        <v>21</v>
      </c>
      <c r="F6" s="37">
        <v>10</v>
      </c>
      <c r="G6" s="25">
        <f t="shared" si="0"/>
        <v>425</v>
      </c>
    </row>
    <row r="7" spans="1:7" ht="13.5" customHeight="1">
      <c r="A7" s="44" t="s">
        <v>4</v>
      </c>
      <c r="B7" s="37">
        <v>362</v>
      </c>
      <c r="C7" s="37">
        <v>258</v>
      </c>
      <c r="D7" s="37">
        <v>90</v>
      </c>
      <c r="E7" s="37">
        <v>52</v>
      </c>
      <c r="F7" s="37">
        <v>11</v>
      </c>
      <c r="G7" s="25">
        <f t="shared" si="0"/>
        <v>773</v>
      </c>
    </row>
    <row r="8" spans="1:7" ht="13.5" customHeight="1">
      <c r="A8" s="44" t="s">
        <v>5</v>
      </c>
      <c r="B8" s="37">
        <v>147</v>
      </c>
      <c r="C8" s="37">
        <v>73</v>
      </c>
      <c r="D8" s="37">
        <v>43</v>
      </c>
      <c r="E8" s="37">
        <v>14</v>
      </c>
      <c r="F8" s="37">
        <v>5</v>
      </c>
      <c r="G8" s="25">
        <f t="shared" si="0"/>
        <v>282</v>
      </c>
    </row>
    <row r="9" spans="1:7" ht="13.5" customHeight="1">
      <c r="A9" s="44" t="s">
        <v>6</v>
      </c>
      <c r="B9" s="37">
        <v>36</v>
      </c>
      <c r="C9" s="37">
        <v>33</v>
      </c>
      <c r="D9" s="37">
        <v>32</v>
      </c>
      <c r="E9" s="37">
        <v>23</v>
      </c>
      <c r="F9" s="37">
        <v>1</v>
      </c>
      <c r="G9" s="25">
        <f t="shared" si="0"/>
        <v>125</v>
      </c>
    </row>
    <row r="10" spans="1:7" ht="13.5" customHeight="1">
      <c r="A10" s="44" t="s">
        <v>7</v>
      </c>
      <c r="B10" s="37">
        <v>79</v>
      </c>
      <c r="C10" s="37">
        <v>64</v>
      </c>
      <c r="D10" s="37">
        <v>34</v>
      </c>
      <c r="E10" s="37">
        <v>24</v>
      </c>
      <c r="F10" s="37">
        <v>5</v>
      </c>
      <c r="G10" s="25">
        <f t="shared" si="0"/>
        <v>206</v>
      </c>
    </row>
    <row r="11" spans="1:7" ht="13.5" customHeight="1">
      <c r="A11" s="44" t="s">
        <v>8</v>
      </c>
      <c r="B11" s="37">
        <v>50</v>
      </c>
      <c r="C11" s="37">
        <v>37</v>
      </c>
      <c r="D11" s="37">
        <v>60</v>
      </c>
      <c r="E11" s="37">
        <v>8</v>
      </c>
      <c r="F11" s="37">
        <v>6</v>
      </c>
      <c r="G11" s="25">
        <f t="shared" si="0"/>
        <v>161</v>
      </c>
    </row>
    <row r="12" spans="1:7" ht="13.5" customHeight="1">
      <c r="A12" s="45" t="s">
        <v>9</v>
      </c>
      <c r="B12" s="38">
        <v>18</v>
      </c>
      <c r="C12" s="38">
        <v>4</v>
      </c>
      <c r="D12" s="38">
        <v>18</v>
      </c>
      <c r="E12" s="38">
        <v>3</v>
      </c>
      <c r="F12" s="38">
        <v>41</v>
      </c>
      <c r="G12" s="26">
        <f t="shared" si="0"/>
        <v>84</v>
      </c>
    </row>
    <row r="13" spans="1:7" ht="13.5" customHeight="1">
      <c r="A13" s="23" t="s">
        <v>11</v>
      </c>
      <c r="B13" s="27">
        <f aca="true" t="shared" si="1" ref="B13:G13">SUM(B4:B12)</f>
        <v>1148</v>
      </c>
      <c r="C13" s="27">
        <f t="shared" si="1"/>
        <v>538</v>
      </c>
      <c r="D13" s="27">
        <f t="shared" si="1"/>
        <v>1026</v>
      </c>
      <c r="E13" s="27">
        <f t="shared" si="1"/>
        <v>186</v>
      </c>
      <c r="F13" s="27">
        <f t="shared" si="1"/>
        <v>101</v>
      </c>
      <c r="G13" s="27">
        <f t="shared" si="1"/>
        <v>2999</v>
      </c>
    </row>
    <row r="15" ht="13.5" customHeight="1">
      <c r="A15" s="19" t="s">
        <v>129</v>
      </c>
    </row>
    <row r="16" ht="13.5" customHeight="1">
      <c r="A16" s="19" t="s">
        <v>184</v>
      </c>
    </row>
    <row r="17" spans="1:7" ht="13.5" customHeight="1">
      <c r="A17" s="61" t="s">
        <v>0</v>
      </c>
      <c r="B17" s="62" t="s">
        <v>103</v>
      </c>
      <c r="C17" s="62"/>
      <c r="D17" s="62"/>
      <c r="E17" s="62"/>
      <c r="F17" s="62"/>
      <c r="G17" s="62"/>
    </row>
    <row r="18" spans="1:7" ht="65.25" customHeight="1">
      <c r="A18" s="61"/>
      <c r="B18" s="11" t="s">
        <v>161</v>
      </c>
      <c r="C18" s="12" t="s">
        <v>162</v>
      </c>
      <c r="D18" s="12" t="s">
        <v>163</v>
      </c>
      <c r="E18" s="12" t="s">
        <v>164</v>
      </c>
      <c r="F18" s="12" t="s">
        <v>165</v>
      </c>
      <c r="G18" s="12" t="s">
        <v>11</v>
      </c>
    </row>
    <row r="19" spans="1:7" ht="13.5" customHeight="1">
      <c r="A19" s="20" t="s">
        <v>1</v>
      </c>
      <c r="B19" s="24">
        <v>12</v>
      </c>
      <c r="C19" s="24">
        <v>3</v>
      </c>
      <c r="D19" s="24">
        <v>38</v>
      </c>
      <c r="E19" s="24">
        <v>7</v>
      </c>
      <c r="F19" s="24">
        <v>1</v>
      </c>
      <c r="G19" s="24">
        <f>SUM(B19:F19)</f>
        <v>61</v>
      </c>
    </row>
    <row r="20" spans="1:7" ht="13.5" customHeight="1">
      <c r="A20" s="21" t="s">
        <v>2</v>
      </c>
      <c r="B20" s="25">
        <v>86</v>
      </c>
      <c r="C20" s="25">
        <v>20</v>
      </c>
      <c r="D20" s="25">
        <v>73</v>
      </c>
      <c r="E20" s="25">
        <v>13</v>
      </c>
      <c r="F20" s="25">
        <v>5</v>
      </c>
      <c r="G20" s="25">
        <f aca="true" t="shared" si="2" ref="G20:G27">SUM(B20:F20)</f>
        <v>197</v>
      </c>
    </row>
    <row r="21" spans="1:7" ht="13.5" customHeight="1">
      <c r="A21" s="21" t="s">
        <v>3</v>
      </c>
      <c r="B21" s="25">
        <v>62</v>
      </c>
      <c r="C21" s="25">
        <v>11</v>
      </c>
      <c r="D21" s="25">
        <v>34</v>
      </c>
      <c r="E21" s="25">
        <v>13</v>
      </c>
      <c r="F21" s="25">
        <v>3</v>
      </c>
      <c r="G21" s="25">
        <f t="shared" si="2"/>
        <v>123</v>
      </c>
    </row>
    <row r="22" spans="1:7" ht="13.5" customHeight="1">
      <c r="A22" s="21" t="s">
        <v>4</v>
      </c>
      <c r="B22" s="25">
        <v>149</v>
      </c>
      <c r="C22" s="25">
        <v>75</v>
      </c>
      <c r="D22" s="25">
        <v>14</v>
      </c>
      <c r="E22" s="25">
        <v>15</v>
      </c>
      <c r="F22" s="25">
        <v>4</v>
      </c>
      <c r="G22" s="25">
        <f t="shared" si="2"/>
        <v>257</v>
      </c>
    </row>
    <row r="23" spans="1:7" ht="13.5" customHeight="1">
      <c r="A23" s="21" t="s">
        <v>5</v>
      </c>
      <c r="B23" s="25">
        <v>98</v>
      </c>
      <c r="C23" s="25">
        <v>31</v>
      </c>
      <c r="D23" s="25">
        <v>16</v>
      </c>
      <c r="E23" s="25">
        <v>8</v>
      </c>
      <c r="F23" s="25">
        <v>1</v>
      </c>
      <c r="G23" s="25">
        <f t="shared" si="2"/>
        <v>154</v>
      </c>
    </row>
    <row r="24" spans="1:7" ht="13.5" customHeight="1">
      <c r="A24" s="21" t="s">
        <v>6</v>
      </c>
      <c r="B24" s="25">
        <v>9</v>
      </c>
      <c r="C24" s="25">
        <v>7</v>
      </c>
      <c r="D24" s="25">
        <v>6</v>
      </c>
      <c r="E24" s="25">
        <v>7</v>
      </c>
      <c r="F24" s="25">
        <v>2</v>
      </c>
      <c r="G24" s="25">
        <f t="shared" si="2"/>
        <v>31</v>
      </c>
    </row>
    <row r="25" spans="1:7" ht="13.5" customHeight="1">
      <c r="A25" s="21" t="s">
        <v>7</v>
      </c>
      <c r="B25" s="25">
        <v>47</v>
      </c>
      <c r="C25" s="25">
        <v>18</v>
      </c>
      <c r="D25" s="25">
        <v>8</v>
      </c>
      <c r="E25" s="25">
        <v>4</v>
      </c>
      <c r="F25" s="25">
        <v>0</v>
      </c>
      <c r="G25" s="25">
        <f t="shared" si="2"/>
        <v>77</v>
      </c>
    </row>
    <row r="26" spans="1:7" ht="13.5" customHeight="1">
      <c r="A26" s="21" t="s">
        <v>8</v>
      </c>
      <c r="B26" s="25">
        <v>23</v>
      </c>
      <c r="C26" s="25">
        <v>13</v>
      </c>
      <c r="D26" s="25">
        <v>12</v>
      </c>
      <c r="E26" s="25">
        <v>4</v>
      </c>
      <c r="F26" s="25">
        <v>41</v>
      </c>
      <c r="G26" s="25">
        <f t="shared" si="2"/>
        <v>93</v>
      </c>
    </row>
    <row r="27" spans="1:7" ht="13.5" customHeight="1">
      <c r="A27" s="22" t="s">
        <v>9</v>
      </c>
      <c r="B27" s="26">
        <v>0</v>
      </c>
      <c r="C27" s="26">
        <v>2</v>
      </c>
      <c r="D27" s="26">
        <v>0</v>
      </c>
      <c r="E27" s="26">
        <v>1</v>
      </c>
      <c r="F27" s="26">
        <v>17</v>
      </c>
      <c r="G27" s="26">
        <f t="shared" si="2"/>
        <v>20</v>
      </c>
    </row>
    <row r="28" spans="1:7" ht="13.5" customHeight="1">
      <c r="A28" s="23" t="s">
        <v>11</v>
      </c>
      <c r="B28" s="27">
        <f aca="true" t="shared" si="3" ref="B28:G28">SUM(B19:B27)</f>
        <v>486</v>
      </c>
      <c r="C28" s="27">
        <f t="shared" si="3"/>
        <v>180</v>
      </c>
      <c r="D28" s="27">
        <f t="shared" si="3"/>
        <v>201</v>
      </c>
      <c r="E28" s="27">
        <f t="shared" si="3"/>
        <v>72</v>
      </c>
      <c r="F28" s="27">
        <f t="shared" si="3"/>
        <v>74</v>
      </c>
      <c r="G28" s="27">
        <f t="shared" si="3"/>
        <v>1013</v>
      </c>
    </row>
    <row r="30" spans="1:2" ht="13.5" customHeight="1">
      <c r="A30" s="19" t="s">
        <v>134</v>
      </c>
      <c r="B30" s="19" t="s">
        <v>184</v>
      </c>
    </row>
    <row r="31" spans="1:7" ht="13.5" customHeight="1">
      <c r="A31" s="61" t="s">
        <v>0</v>
      </c>
      <c r="B31" s="62" t="s">
        <v>103</v>
      </c>
      <c r="C31" s="62"/>
      <c r="D31" s="62"/>
      <c r="E31" s="62"/>
      <c r="F31" s="62"/>
      <c r="G31" s="62"/>
    </row>
    <row r="32" spans="1:7" ht="65.25" customHeight="1">
      <c r="A32" s="61"/>
      <c r="B32" s="11" t="s">
        <v>161</v>
      </c>
      <c r="C32" s="12" t="s">
        <v>162</v>
      </c>
      <c r="D32" s="12" t="s">
        <v>163</v>
      </c>
      <c r="E32" s="12" t="s">
        <v>164</v>
      </c>
      <c r="F32" s="12" t="s">
        <v>165</v>
      </c>
      <c r="G32" s="12" t="s">
        <v>11</v>
      </c>
    </row>
    <row r="33" spans="1:7" ht="13.5" customHeight="1">
      <c r="A33" s="20" t="s">
        <v>1</v>
      </c>
      <c r="B33" s="24">
        <f>SUM(B19,B4)</f>
        <v>69</v>
      </c>
      <c r="C33" s="24">
        <f>SUM(C19,C4)</f>
        <v>11</v>
      </c>
      <c r="D33" s="24">
        <f>SUM(D19,D4)</f>
        <v>268</v>
      </c>
      <c r="E33" s="24">
        <f>SUM(E19,E4)</f>
        <v>22</v>
      </c>
      <c r="F33" s="24">
        <f>SUM(F19,F4)</f>
        <v>9</v>
      </c>
      <c r="G33" s="24">
        <f>SUM(B33:F33)</f>
        <v>379</v>
      </c>
    </row>
    <row r="34" spans="1:7" ht="13.5" customHeight="1">
      <c r="A34" s="21" t="s">
        <v>2</v>
      </c>
      <c r="B34" s="25">
        <f>SUM(B20,B5)</f>
        <v>314</v>
      </c>
      <c r="C34" s="25">
        <f>SUM(C20,C5)</f>
        <v>55</v>
      </c>
      <c r="D34" s="25">
        <f>SUM(D20,D5)</f>
        <v>395</v>
      </c>
      <c r="E34" s="25">
        <f>SUM(E20,E5)</f>
        <v>39</v>
      </c>
      <c r="F34" s="25">
        <f>SUM(F20,F5)</f>
        <v>19</v>
      </c>
      <c r="G34" s="25">
        <f aca="true" t="shared" si="4" ref="G34:G41">SUM(B34:F34)</f>
        <v>822</v>
      </c>
    </row>
    <row r="35" spans="1:7" ht="13.5" customHeight="1">
      <c r="A35" s="21" t="s">
        <v>3</v>
      </c>
      <c r="B35" s="25">
        <f>SUM(B21,B6)</f>
        <v>233</v>
      </c>
      <c r="C35" s="25">
        <f>SUM(C21,C6)</f>
        <v>37</v>
      </c>
      <c r="D35" s="25">
        <f>SUM(D21,D6)</f>
        <v>231</v>
      </c>
      <c r="E35" s="25">
        <f>SUM(E21,E6)</f>
        <v>34</v>
      </c>
      <c r="F35" s="25">
        <f>SUM(F21,F6)</f>
        <v>13</v>
      </c>
      <c r="G35" s="25">
        <f t="shared" si="4"/>
        <v>548</v>
      </c>
    </row>
    <row r="36" spans="1:7" ht="13.5" customHeight="1">
      <c r="A36" s="21" t="s">
        <v>4</v>
      </c>
      <c r="B36" s="25">
        <f>SUM(B22,B7)</f>
        <v>511</v>
      </c>
      <c r="C36" s="25">
        <f>SUM(C22,C7)</f>
        <v>333</v>
      </c>
      <c r="D36" s="25">
        <f>SUM(D22,D7)</f>
        <v>104</v>
      </c>
      <c r="E36" s="25">
        <f>SUM(E22,E7)</f>
        <v>67</v>
      </c>
      <c r="F36" s="25">
        <f>SUM(F22,F7)</f>
        <v>15</v>
      </c>
      <c r="G36" s="25">
        <f t="shared" si="4"/>
        <v>1030</v>
      </c>
    </row>
    <row r="37" spans="1:7" ht="13.5" customHeight="1">
      <c r="A37" s="21" t="s">
        <v>5</v>
      </c>
      <c r="B37" s="25">
        <f>SUM(B23,B8)</f>
        <v>245</v>
      </c>
      <c r="C37" s="25">
        <f>SUM(C23,C8)</f>
        <v>104</v>
      </c>
      <c r="D37" s="25">
        <f>SUM(D23,D8)</f>
        <v>59</v>
      </c>
      <c r="E37" s="25">
        <f>SUM(E23,E8)</f>
        <v>22</v>
      </c>
      <c r="F37" s="25">
        <f>SUM(F23,F8)</f>
        <v>6</v>
      </c>
      <c r="G37" s="25">
        <f t="shared" si="4"/>
        <v>436</v>
      </c>
    </row>
    <row r="38" spans="1:7" ht="13.5" customHeight="1">
      <c r="A38" s="21" t="s">
        <v>6</v>
      </c>
      <c r="B38" s="25">
        <f>SUM(B24,B9)</f>
        <v>45</v>
      </c>
      <c r="C38" s="25">
        <f>SUM(C24,C9)</f>
        <v>40</v>
      </c>
      <c r="D38" s="25">
        <f>SUM(D24,D9)</f>
        <v>38</v>
      </c>
      <c r="E38" s="25">
        <f>SUM(E24,E9)</f>
        <v>30</v>
      </c>
      <c r="F38" s="25">
        <f>SUM(F24,F9)</f>
        <v>3</v>
      </c>
      <c r="G38" s="25">
        <f t="shared" si="4"/>
        <v>156</v>
      </c>
    </row>
    <row r="39" spans="1:7" ht="13.5" customHeight="1">
      <c r="A39" s="21" t="s">
        <v>7</v>
      </c>
      <c r="B39" s="25">
        <f>SUM(B25,B10)</f>
        <v>126</v>
      </c>
      <c r="C39" s="25">
        <f>SUM(C25,C10)</f>
        <v>82</v>
      </c>
      <c r="D39" s="25">
        <f>SUM(D25,D10)</f>
        <v>42</v>
      </c>
      <c r="E39" s="25">
        <f>SUM(E25,E10)</f>
        <v>28</v>
      </c>
      <c r="F39" s="25">
        <f>SUM(F25,F10)</f>
        <v>5</v>
      </c>
      <c r="G39" s="25">
        <f t="shared" si="4"/>
        <v>283</v>
      </c>
    </row>
    <row r="40" spans="1:7" ht="13.5" customHeight="1">
      <c r="A40" s="21" t="s">
        <v>8</v>
      </c>
      <c r="B40" s="25">
        <f>SUM(B26,B11)</f>
        <v>73</v>
      </c>
      <c r="C40" s="25">
        <f>SUM(C26,C11)</f>
        <v>50</v>
      </c>
      <c r="D40" s="25">
        <f>SUM(D26,D11)</f>
        <v>72</v>
      </c>
      <c r="E40" s="25">
        <f>SUM(E26,E11)</f>
        <v>12</v>
      </c>
      <c r="F40" s="25">
        <f>SUM(F26,F11)</f>
        <v>47</v>
      </c>
      <c r="G40" s="25">
        <f t="shared" si="4"/>
        <v>254</v>
      </c>
    </row>
    <row r="41" spans="1:7" ht="13.5" customHeight="1">
      <c r="A41" s="22" t="s">
        <v>9</v>
      </c>
      <c r="B41" s="26">
        <f>SUM(B27,B12)</f>
        <v>18</v>
      </c>
      <c r="C41" s="26">
        <f>SUM(C27,C12)</f>
        <v>6</v>
      </c>
      <c r="D41" s="26">
        <f>SUM(D27,D12)</f>
        <v>18</v>
      </c>
      <c r="E41" s="26">
        <f>SUM(E27,E12)</f>
        <v>4</v>
      </c>
      <c r="F41" s="26">
        <f>SUM(F27,F12)</f>
        <v>58</v>
      </c>
      <c r="G41" s="26">
        <f t="shared" si="4"/>
        <v>104</v>
      </c>
    </row>
    <row r="42" spans="1:7" ht="13.5" customHeight="1">
      <c r="A42" s="23" t="s">
        <v>11</v>
      </c>
      <c r="B42" s="27">
        <f aca="true" t="shared" si="5" ref="B42:G42">SUM(B33:B41)</f>
        <v>1634</v>
      </c>
      <c r="C42" s="27">
        <f t="shared" si="5"/>
        <v>718</v>
      </c>
      <c r="D42" s="27">
        <f t="shared" si="5"/>
        <v>1227</v>
      </c>
      <c r="E42" s="27">
        <f t="shared" si="5"/>
        <v>258</v>
      </c>
      <c r="F42" s="27">
        <f t="shared" si="5"/>
        <v>175</v>
      </c>
      <c r="G42" s="27">
        <f t="shared" si="5"/>
        <v>4012</v>
      </c>
    </row>
  </sheetData>
  <mergeCells count="6">
    <mergeCell ref="A31:A32"/>
    <mergeCell ref="B31:G31"/>
    <mergeCell ref="A2:A3"/>
    <mergeCell ref="B2:G2"/>
    <mergeCell ref="A17:A18"/>
    <mergeCell ref="B17:G17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9" customWidth="1"/>
    <col min="2" max="2" width="8.375" style="19" customWidth="1"/>
    <col min="3" max="8" width="7.625" style="19" customWidth="1"/>
    <col min="9" max="16384" width="9.00390625" style="19" customWidth="1"/>
  </cols>
  <sheetData>
    <row r="1" spans="1:3" ht="13.5" customHeight="1">
      <c r="A1" s="19" t="s">
        <v>128</v>
      </c>
      <c r="C1" s="19" t="s">
        <v>184</v>
      </c>
    </row>
    <row r="2" spans="1:8" ht="13.5" customHeight="1">
      <c r="A2" s="63" t="s">
        <v>0</v>
      </c>
      <c r="B2" s="62" t="s">
        <v>97</v>
      </c>
      <c r="C2" s="62"/>
      <c r="D2" s="62"/>
      <c r="E2" s="62"/>
      <c r="F2" s="62"/>
      <c r="G2" s="62"/>
      <c r="H2" s="62"/>
    </row>
    <row r="3" spans="1:8" ht="26.25" customHeight="1">
      <c r="A3" s="63"/>
      <c r="B3" s="28" t="s">
        <v>98</v>
      </c>
      <c r="C3" s="28" t="s">
        <v>99</v>
      </c>
      <c r="D3" s="28" t="s">
        <v>100</v>
      </c>
      <c r="E3" s="28" t="s">
        <v>101</v>
      </c>
      <c r="F3" s="28" t="s">
        <v>102</v>
      </c>
      <c r="G3" s="2" t="s">
        <v>68</v>
      </c>
      <c r="H3" s="2" t="s">
        <v>11</v>
      </c>
    </row>
    <row r="4" spans="1:8" ht="13.5" customHeight="1">
      <c r="A4" s="20" t="s">
        <v>1</v>
      </c>
      <c r="B4" s="36">
        <v>148</v>
      </c>
      <c r="C4" s="36">
        <v>87</v>
      </c>
      <c r="D4" s="36">
        <v>12</v>
      </c>
      <c r="E4" s="36">
        <v>10</v>
      </c>
      <c r="F4" s="36">
        <v>7</v>
      </c>
      <c r="G4" s="36">
        <v>54</v>
      </c>
      <c r="H4" s="24">
        <f>SUM(B4:G4)</f>
        <v>318</v>
      </c>
    </row>
    <row r="5" spans="1:8" ht="13.5" customHeight="1">
      <c r="A5" s="21" t="s">
        <v>2</v>
      </c>
      <c r="B5" s="37">
        <v>112</v>
      </c>
      <c r="C5" s="37">
        <v>269</v>
      </c>
      <c r="D5" s="37">
        <v>96</v>
      </c>
      <c r="E5" s="37">
        <v>35</v>
      </c>
      <c r="F5" s="37">
        <v>45</v>
      </c>
      <c r="G5" s="37">
        <v>68</v>
      </c>
      <c r="H5" s="25">
        <f aca="true" t="shared" si="0" ref="H5:H12">SUM(B5:G5)</f>
        <v>625</v>
      </c>
    </row>
    <row r="6" spans="1:8" ht="13.5" customHeight="1">
      <c r="A6" s="21" t="s">
        <v>3</v>
      </c>
      <c r="B6" s="37">
        <v>75</v>
      </c>
      <c r="C6" s="37">
        <v>159</v>
      </c>
      <c r="D6" s="37">
        <v>90</v>
      </c>
      <c r="E6" s="37">
        <v>30</v>
      </c>
      <c r="F6" s="37">
        <v>22</v>
      </c>
      <c r="G6" s="37">
        <v>49</v>
      </c>
      <c r="H6" s="25">
        <f t="shared" si="0"/>
        <v>425</v>
      </c>
    </row>
    <row r="7" spans="1:8" ht="13.5" customHeight="1">
      <c r="A7" s="21" t="s">
        <v>4</v>
      </c>
      <c r="B7" s="37">
        <v>85</v>
      </c>
      <c r="C7" s="37">
        <v>163</v>
      </c>
      <c r="D7" s="37">
        <v>232</v>
      </c>
      <c r="E7" s="37">
        <v>136</v>
      </c>
      <c r="F7" s="37">
        <v>93</v>
      </c>
      <c r="G7" s="37">
        <v>64</v>
      </c>
      <c r="H7" s="25">
        <f t="shared" si="0"/>
        <v>773</v>
      </c>
    </row>
    <row r="8" spans="1:8" ht="13.5" customHeight="1">
      <c r="A8" s="21" t="s">
        <v>5</v>
      </c>
      <c r="B8" s="37">
        <v>16</v>
      </c>
      <c r="C8" s="37">
        <v>67</v>
      </c>
      <c r="D8" s="37">
        <v>65</v>
      </c>
      <c r="E8" s="37">
        <v>52</v>
      </c>
      <c r="F8" s="37">
        <v>49</v>
      </c>
      <c r="G8" s="37">
        <v>33</v>
      </c>
      <c r="H8" s="25">
        <f t="shared" si="0"/>
        <v>282</v>
      </c>
    </row>
    <row r="9" spans="1:8" ht="13.5" customHeight="1">
      <c r="A9" s="21" t="s">
        <v>6</v>
      </c>
      <c r="B9" s="37">
        <v>44</v>
      </c>
      <c r="C9" s="37">
        <v>41</v>
      </c>
      <c r="D9" s="37">
        <v>20</v>
      </c>
      <c r="E9" s="37">
        <v>3</v>
      </c>
      <c r="F9" s="37">
        <v>1</v>
      </c>
      <c r="G9" s="37">
        <v>16</v>
      </c>
      <c r="H9" s="25">
        <f t="shared" si="0"/>
        <v>125</v>
      </c>
    </row>
    <row r="10" spans="1:8" ht="13.5" customHeight="1">
      <c r="A10" s="21" t="s">
        <v>7</v>
      </c>
      <c r="B10" s="37">
        <v>23</v>
      </c>
      <c r="C10" s="37">
        <v>66</v>
      </c>
      <c r="D10" s="37">
        <v>53</v>
      </c>
      <c r="E10" s="37">
        <v>32</v>
      </c>
      <c r="F10" s="37">
        <v>16</v>
      </c>
      <c r="G10" s="37">
        <v>16</v>
      </c>
      <c r="H10" s="25">
        <f t="shared" si="0"/>
        <v>206</v>
      </c>
    </row>
    <row r="11" spans="1:8" ht="13.5" customHeight="1">
      <c r="A11" s="21" t="s">
        <v>8</v>
      </c>
      <c r="B11" s="37">
        <v>36</v>
      </c>
      <c r="C11" s="37">
        <v>37</v>
      </c>
      <c r="D11" s="37">
        <v>25</v>
      </c>
      <c r="E11" s="37">
        <v>11</v>
      </c>
      <c r="F11" s="37">
        <v>12</v>
      </c>
      <c r="G11" s="37">
        <v>40</v>
      </c>
      <c r="H11" s="25">
        <f t="shared" si="0"/>
        <v>161</v>
      </c>
    </row>
    <row r="12" spans="1:8" ht="13.5" customHeight="1">
      <c r="A12" s="22" t="s">
        <v>9</v>
      </c>
      <c r="B12" s="38">
        <v>13</v>
      </c>
      <c r="C12" s="38">
        <v>11</v>
      </c>
      <c r="D12" s="38">
        <v>4</v>
      </c>
      <c r="E12" s="38">
        <v>1</v>
      </c>
      <c r="F12" s="38">
        <v>1</v>
      </c>
      <c r="G12" s="38">
        <v>54</v>
      </c>
      <c r="H12" s="26">
        <f t="shared" si="0"/>
        <v>84</v>
      </c>
    </row>
    <row r="13" spans="1:8" ht="13.5" customHeight="1">
      <c r="A13" s="23" t="s">
        <v>11</v>
      </c>
      <c r="B13" s="27">
        <f>SUM(B4:B12)</f>
        <v>552</v>
      </c>
      <c r="C13" s="27">
        <f aca="true" t="shared" si="1" ref="C13:H13">SUM(C4:C12)</f>
        <v>900</v>
      </c>
      <c r="D13" s="27">
        <f t="shared" si="1"/>
        <v>597</v>
      </c>
      <c r="E13" s="27">
        <f t="shared" si="1"/>
        <v>310</v>
      </c>
      <c r="F13" s="27">
        <f t="shared" si="1"/>
        <v>246</v>
      </c>
      <c r="G13" s="27">
        <f t="shared" si="1"/>
        <v>394</v>
      </c>
      <c r="H13" s="27">
        <f t="shared" si="1"/>
        <v>2999</v>
      </c>
    </row>
    <row r="15" ht="13.5" customHeight="1">
      <c r="A15" s="19" t="s">
        <v>129</v>
      </c>
    </row>
    <row r="16" ht="13.5" customHeight="1">
      <c r="A16" s="19" t="s">
        <v>178</v>
      </c>
    </row>
    <row r="17" spans="1:8" ht="13.5" customHeight="1">
      <c r="A17" s="63" t="s">
        <v>0</v>
      </c>
      <c r="B17" s="62" t="s">
        <v>97</v>
      </c>
      <c r="C17" s="62"/>
      <c r="D17" s="62"/>
      <c r="E17" s="62"/>
      <c r="F17" s="62"/>
      <c r="G17" s="62"/>
      <c r="H17" s="62"/>
    </row>
    <row r="18" spans="1:8" ht="26.25" customHeight="1">
      <c r="A18" s="63"/>
      <c r="B18" s="28" t="s">
        <v>157</v>
      </c>
      <c r="C18" s="28" t="s">
        <v>158</v>
      </c>
      <c r="D18" s="28" t="s">
        <v>159</v>
      </c>
      <c r="E18" s="28" t="s">
        <v>160</v>
      </c>
      <c r="F18" s="28" t="s">
        <v>102</v>
      </c>
      <c r="G18" s="2" t="s">
        <v>68</v>
      </c>
      <c r="H18" s="2" t="s">
        <v>11</v>
      </c>
    </row>
    <row r="19" spans="1:8" ht="13.5" customHeight="1">
      <c r="A19" s="20" t="s">
        <v>1</v>
      </c>
      <c r="B19" s="33">
        <v>27</v>
      </c>
      <c r="C19" s="33">
        <v>18</v>
      </c>
      <c r="D19" s="33">
        <v>8</v>
      </c>
      <c r="E19" s="33">
        <v>0</v>
      </c>
      <c r="F19" s="33">
        <v>4</v>
      </c>
      <c r="G19" s="33">
        <v>9</v>
      </c>
      <c r="H19" s="29">
        <f>SUM(B19:G19)</f>
        <v>66</v>
      </c>
    </row>
    <row r="20" spans="1:8" ht="13.5" customHeight="1">
      <c r="A20" s="21" t="s">
        <v>2</v>
      </c>
      <c r="B20" s="34">
        <v>24</v>
      </c>
      <c r="C20" s="34">
        <v>81</v>
      </c>
      <c r="D20" s="34">
        <v>56</v>
      </c>
      <c r="E20" s="34">
        <v>19</v>
      </c>
      <c r="F20" s="34">
        <v>22</v>
      </c>
      <c r="G20" s="34">
        <v>18</v>
      </c>
      <c r="H20" s="30">
        <f aca="true" t="shared" si="2" ref="H20:H27">SUM(B20:G20)</f>
        <v>220</v>
      </c>
    </row>
    <row r="21" spans="1:8" ht="13.5" customHeight="1">
      <c r="A21" s="21" t="s">
        <v>3</v>
      </c>
      <c r="B21" s="34">
        <v>22</v>
      </c>
      <c r="C21" s="34">
        <v>35</v>
      </c>
      <c r="D21" s="34">
        <v>34</v>
      </c>
      <c r="E21" s="34">
        <v>14</v>
      </c>
      <c r="F21" s="34">
        <v>17</v>
      </c>
      <c r="G21" s="34">
        <v>20</v>
      </c>
      <c r="H21" s="30">
        <f t="shared" si="2"/>
        <v>142</v>
      </c>
    </row>
    <row r="22" spans="1:8" ht="13.5" customHeight="1">
      <c r="A22" s="21" t="s">
        <v>4</v>
      </c>
      <c r="B22" s="34">
        <v>22</v>
      </c>
      <c r="C22" s="34">
        <v>60</v>
      </c>
      <c r="D22" s="34">
        <v>79</v>
      </c>
      <c r="E22" s="34">
        <v>54</v>
      </c>
      <c r="F22" s="34">
        <v>56</v>
      </c>
      <c r="G22" s="34">
        <v>29</v>
      </c>
      <c r="H22" s="30">
        <f t="shared" si="2"/>
        <v>300</v>
      </c>
    </row>
    <row r="23" spans="1:8" ht="13.5" customHeight="1">
      <c r="A23" s="21" t="s">
        <v>5</v>
      </c>
      <c r="B23" s="34">
        <v>6</v>
      </c>
      <c r="C23" s="34">
        <v>40</v>
      </c>
      <c r="D23" s="34">
        <v>47</v>
      </c>
      <c r="E23" s="34">
        <v>32</v>
      </c>
      <c r="F23" s="34">
        <v>21</v>
      </c>
      <c r="G23" s="34">
        <v>23</v>
      </c>
      <c r="H23" s="30">
        <f t="shared" si="2"/>
        <v>169</v>
      </c>
    </row>
    <row r="24" spans="1:8" ht="13.5" customHeight="1">
      <c r="A24" s="21" t="s">
        <v>6</v>
      </c>
      <c r="B24" s="34">
        <v>10</v>
      </c>
      <c r="C24" s="34">
        <v>9</v>
      </c>
      <c r="D24" s="34">
        <v>7</v>
      </c>
      <c r="E24" s="34">
        <v>4</v>
      </c>
      <c r="F24" s="34">
        <v>4</v>
      </c>
      <c r="G24" s="34">
        <v>4</v>
      </c>
      <c r="H24" s="30">
        <f t="shared" si="2"/>
        <v>38</v>
      </c>
    </row>
    <row r="25" spans="1:8" ht="13.5" customHeight="1">
      <c r="A25" s="21" t="s">
        <v>7</v>
      </c>
      <c r="B25" s="34">
        <v>8</v>
      </c>
      <c r="C25" s="34">
        <v>11</v>
      </c>
      <c r="D25" s="34">
        <v>22</v>
      </c>
      <c r="E25" s="34">
        <v>19</v>
      </c>
      <c r="F25" s="34">
        <v>17</v>
      </c>
      <c r="G25" s="34">
        <v>14</v>
      </c>
      <c r="H25" s="30">
        <f t="shared" si="2"/>
        <v>91</v>
      </c>
    </row>
    <row r="26" spans="1:8" ht="13.5" customHeight="1">
      <c r="A26" s="21" t="s">
        <v>8</v>
      </c>
      <c r="B26" s="34">
        <v>9</v>
      </c>
      <c r="C26" s="34">
        <v>15</v>
      </c>
      <c r="D26" s="34">
        <v>8</v>
      </c>
      <c r="E26" s="34">
        <v>10</v>
      </c>
      <c r="F26" s="34">
        <v>6</v>
      </c>
      <c r="G26" s="34">
        <v>153</v>
      </c>
      <c r="H26" s="30">
        <f t="shared" si="2"/>
        <v>201</v>
      </c>
    </row>
    <row r="27" spans="1:8" ht="13.5" customHeight="1">
      <c r="A27" s="22" t="s">
        <v>9</v>
      </c>
      <c r="B27" s="35">
        <v>0</v>
      </c>
      <c r="C27" s="35">
        <v>0</v>
      </c>
      <c r="D27" s="35">
        <v>1</v>
      </c>
      <c r="E27" s="35">
        <v>0</v>
      </c>
      <c r="F27" s="35">
        <v>0</v>
      </c>
      <c r="G27" s="35">
        <v>29</v>
      </c>
      <c r="H27" s="31">
        <f t="shared" si="2"/>
        <v>30</v>
      </c>
    </row>
    <row r="28" spans="1:8" ht="13.5" customHeight="1">
      <c r="A28" s="23" t="s">
        <v>11</v>
      </c>
      <c r="B28" s="32">
        <f>SUM(B19:B27)</f>
        <v>128</v>
      </c>
      <c r="C28" s="32">
        <f aca="true" t="shared" si="3" ref="C28:H28">SUM(C19:C27)</f>
        <v>269</v>
      </c>
      <c r="D28" s="32">
        <f t="shared" si="3"/>
        <v>262</v>
      </c>
      <c r="E28" s="32">
        <f t="shared" si="3"/>
        <v>152</v>
      </c>
      <c r="F28" s="32">
        <f t="shared" si="3"/>
        <v>147</v>
      </c>
      <c r="G28" s="32">
        <f t="shared" si="3"/>
        <v>299</v>
      </c>
      <c r="H28" s="32">
        <f t="shared" si="3"/>
        <v>1257</v>
      </c>
    </row>
    <row r="30" ht="13.5" customHeight="1">
      <c r="A30" s="19" t="s">
        <v>134</v>
      </c>
    </row>
    <row r="31" spans="1:8" ht="13.5" customHeight="1">
      <c r="A31" s="63" t="s">
        <v>0</v>
      </c>
      <c r="B31" s="62" t="s">
        <v>97</v>
      </c>
      <c r="C31" s="62"/>
      <c r="D31" s="62"/>
      <c r="E31" s="62"/>
      <c r="F31" s="62"/>
      <c r="G31" s="62"/>
      <c r="H31" s="62"/>
    </row>
    <row r="32" spans="1:8" ht="26.25" customHeight="1">
      <c r="A32" s="63"/>
      <c r="B32" s="28" t="s">
        <v>157</v>
      </c>
      <c r="C32" s="28" t="s">
        <v>158</v>
      </c>
      <c r="D32" s="28" t="s">
        <v>159</v>
      </c>
      <c r="E32" s="28" t="s">
        <v>160</v>
      </c>
      <c r="F32" s="28" t="s">
        <v>102</v>
      </c>
      <c r="G32" s="2" t="s">
        <v>68</v>
      </c>
      <c r="H32" s="2" t="s">
        <v>11</v>
      </c>
    </row>
    <row r="33" spans="1:8" ht="13.5" customHeight="1">
      <c r="A33" s="20" t="s">
        <v>1</v>
      </c>
      <c r="B33" s="33">
        <f>SUM(B4,B19)</f>
        <v>175</v>
      </c>
      <c r="C33" s="33">
        <f>SUM(C4,C19)</f>
        <v>105</v>
      </c>
      <c r="D33" s="33">
        <f>SUM(D4,D19)</f>
        <v>20</v>
      </c>
      <c r="E33" s="33">
        <f>SUM(E4,E19)</f>
        <v>10</v>
      </c>
      <c r="F33" s="33">
        <f>SUM(F4,F19)</f>
        <v>11</v>
      </c>
      <c r="G33" s="33">
        <f>SUM(G4,G19)</f>
        <v>63</v>
      </c>
      <c r="H33" s="29">
        <f>SUM(B33:G33)</f>
        <v>384</v>
      </c>
    </row>
    <row r="34" spans="1:8" ht="13.5" customHeight="1">
      <c r="A34" s="21" t="s">
        <v>2</v>
      </c>
      <c r="B34" s="34">
        <f>SUM(B5,B20)</f>
        <v>136</v>
      </c>
      <c r="C34" s="34">
        <f>SUM(C5,C20)</f>
        <v>350</v>
      </c>
      <c r="D34" s="34">
        <f>SUM(D5,D20)</f>
        <v>152</v>
      </c>
      <c r="E34" s="34">
        <f>SUM(E5,E20)</f>
        <v>54</v>
      </c>
      <c r="F34" s="34">
        <f>SUM(F5,F20)</f>
        <v>67</v>
      </c>
      <c r="G34" s="34">
        <f>SUM(G5,G20)</f>
        <v>86</v>
      </c>
      <c r="H34" s="30">
        <f aca="true" t="shared" si="4" ref="H34:H41">SUM(B34:G34)</f>
        <v>845</v>
      </c>
    </row>
    <row r="35" spans="1:8" ht="13.5" customHeight="1">
      <c r="A35" s="21" t="s">
        <v>3</v>
      </c>
      <c r="B35" s="34">
        <f>SUM(B6,B21)</f>
        <v>97</v>
      </c>
      <c r="C35" s="34">
        <f>SUM(C6,C21)</f>
        <v>194</v>
      </c>
      <c r="D35" s="34">
        <f>SUM(D6,D21)</f>
        <v>124</v>
      </c>
      <c r="E35" s="34">
        <f>SUM(E6,E21)</f>
        <v>44</v>
      </c>
      <c r="F35" s="34">
        <f>SUM(F6,F21)</f>
        <v>39</v>
      </c>
      <c r="G35" s="34">
        <f>SUM(G6,G21)</f>
        <v>69</v>
      </c>
      <c r="H35" s="30">
        <f t="shared" si="4"/>
        <v>567</v>
      </c>
    </row>
    <row r="36" spans="1:8" ht="13.5" customHeight="1">
      <c r="A36" s="21" t="s">
        <v>4</v>
      </c>
      <c r="B36" s="34">
        <f>SUM(B7,B22)</f>
        <v>107</v>
      </c>
      <c r="C36" s="34">
        <f>SUM(C7,C22)</f>
        <v>223</v>
      </c>
      <c r="D36" s="34">
        <f>SUM(D7,D22)</f>
        <v>311</v>
      </c>
      <c r="E36" s="34">
        <f>SUM(E7,E22)</f>
        <v>190</v>
      </c>
      <c r="F36" s="34">
        <f>SUM(F7,F22)</f>
        <v>149</v>
      </c>
      <c r="G36" s="34">
        <f>SUM(G7,G22)</f>
        <v>93</v>
      </c>
      <c r="H36" s="30">
        <f t="shared" si="4"/>
        <v>1073</v>
      </c>
    </row>
    <row r="37" spans="1:8" ht="13.5" customHeight="1">
      <c r="A37" s="21" t="s">
        <v>5</v>
      </c>
      <c r="B37" s="34">
        <f>SUM(B8,B23)</f>
        <v>22</v>
      </c>
      <c r="C37" s="34">
        <f>SUM(C8,C23)</f>
        <v>107</v>
      </c>
      <c r="D37" s="34">
        <f>SUM(D8,D23)</f>
        <v>112</v>
      </c>
      <c r="E37" s="34">
        <f>SUM(E8,E23)</f>
        <v>84</v>
      </c>
      <c r="F37" s="34">
        <f>SUM(F8,F23)</f>
        <v>70</v>
      </c>
      <c r="G37" s="34">
        <f>SUM(G8,G23)</f>
        <v>56</v>
      </c>
      <c r="H37" s="30">
        <f t="shared" si="4"/>
        <v>451</v>
      </c>
    </row>
    <row r="38" spans="1:8" ht="13.5" customHeight="1">
      <c r="A38" s="21" t="s">
        <v>6</v>
      </c>
      <c r="B38" s="34">
        <f>SUM(B9,B24)</f>
        <v>54</v>
      </c>
      <c r="C38" s="34">
        <f>SUM(C9,C24)</f>
        <v>50</v>
      </c>
      <c r="D38" s="34">
        <f>SUM(D9,D24)</f>
        <v>27</v>
      </c>
      <c r="E38" s="34">
        <f>SUM(E9,E24)</f>
        <v>7</v>
      </c>
      <c r="F38" s="34">
        <f>SUM(F9,F24)</f>
        <v>5</v>
      </c>
      <c r="G38" s="34">
        <f>SUM(G9,G24)</f>
        <v>20</v>
      </c>
      <c r="H38" s="30">
        <f t="shared" si="4"/>
        <v>163</v>
      </c>
    </row>
    <row r="39" spans="1:8" ht="13.5" customHeight="1">
      <c r="A39" s="21" t="s">
        <v>7</v>
      </c>
      <c r="B39" s="34">
        <f>SUM(B10,B25)</f>
        <v>31</v>
      </c>
      <c r="C39" s="34">
        <f>SUM(C10,C25)</f>
        <v>77</v>
      </c>
      <c r="D39" s="34">
        <f>SUM(D10,D25)</f>
        <v>75</v>
      </c>
      <c r="E39" s="34">
        <f>SUM(E10,E25)</f>
        <v>51</v>
      </c>
      <c r="F39" s="34">
        <f>SUM(F10,F25)</f>
        <v>33</v>
      </c>
      <c r="G39" s="34">
        <f>SUM(G10,G25)</f>
        <v>30</v>
      </c>
      <c r="H39" s="30">
        <f t="shared" si="4"/>
        <v>297</v>
      </c>
    </row>
    <row r="40" spans="1:8" ht="13.5" customHeight="1">
      <c r="A40" s="21" t="s">
        <v>8</v>
      </c>
      <c r="B40" s="34">
        <f aca="true" t="shared" si="5" ref="B40:G40">SUM(B11,B26)</f>
        <v>45</v>
      </c>
      <c r="C40" s="34">
        <f t="shared" si="5"/>
        <v>52</v>
      </c>
      <c r="D40" s="34">
        <f t="shared" si="5"/>
        <v>33</v>
      </c>
      <c r="E40" s="34">
        <f t="shared" si="5"/>
        <v>21</v>
      </c>
      <c r="F40" s="34">
        <f t="shared" si="5"/>
        <v>18</v>
      </c>
      <c r="G40" s="34">
        <f t="shared" si="5"/>
        <v>193</v>
      </c>
      <c r="H40" s="30">
        <f t="shared" si="4"/>
        <v>362</v>
      </c>
    </row>
    <row r="41" spans="1:8" ht="13.5" customHeight="1">
      <c r="A41" s="22" t="s">
        <v>9</v>
      </c>
      <c r="B41" s="35">
        <f aca="true" t="shared" si="6" ref="B41:G41">SUM(B12,B27)</f>
        <v>13</v>
      </c>
      <c r="C41" s="35">
        <f t="shared" si="6"/>
        <v>11</v>
      </c>
      <c r="D41" s="35">
        <f t="shared" si="6"/>
        <v>5</v>
      </c>
      <c r="E41" s="35">
        <f t="shared" si="6"/>
        <v>1</v>
      </c>
      <c r="F41" s="35">
        <f t="shared" si="6"/>
        <v>1</v>
      </c>
      <c r="G41" s="35">
        <f t="shared" si="6"/>
        <v>83</v>
      </c>
      <c r="H41" s="31">
        <f t="shared" si="4"/>
        <v>114</v>
      </c>
    </row>
    <row r="42" spans="1:8" ht="13.5" customHeight="1">
      <c r="A42" s="23" t="s">
        <v>11</v>
      </c>
      <c r="B42" s="32">
        <f aca="true" t="shared" si="7" ref="B42:H42">SUM(B33:B41)</f>
        <v>680</v>
      </c>
      <c r="C42" s="32">
        <f t="shared" si="7"/>
        <v>1169</v>
      </c>
      <c r="D42" s="32">
        <f t="shared" si="7"/>
        <v>859</v>
      </c>
      <c r="E42" s="32">
        <f t="shared" si="7"/>
        <v>462</v>
      </c>
      <c r="F42" s="32">
        <f t="shared" si="7"/>
        <v>393</v>
      </c>
      <c r="G42" s="32">
        <f t="shared" si="7"/>
        <v>693</v>
      </c>
      <c r="H42" s="32">
        <f t="shared" si="7"/>
        <v>4256</v>
      </c>
    </row>
  </sheetData>
  <mergeCells count="6">
    <mergeCell ref="A31:A32"/>
    <mergeCell ref="B31:H31"/>
    <mergeCell ref="A2:A3"/>
    <mergeCell ref="B2:H2"/>
    <mergeCell ref="A17:A18"/>
    <mergeCell ref="B17:H17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9" customWidth="1"/>
    <col min="2" max="7" width="6.75390625" style="19" customWidth="1"/>
    <col min="8" max="8" width="6.625" style="19" customWidth="1"/>
    <col min="9" max="9" width="6.75390625" style="19" customWidth="1"/>
    <col min="10" max="10" width="6.625" style="19" customWidth="1"/>
    <col min="11" max="16384" width="9.00390625" style="19" customWidth="1"/>
  </cols>
  <sheetData>
    <row r="1" spans="1:3" ht="13.5" customHeight="1">
      <c r="A1" s="19" t="s">
        <v>128</v>
      </c>
      <c r="C1" s="19" t="s">
        <v>184</v>
      </c>
    </row>
    <row r="2" spans="1:9" ht="13.5" customHeight="1">
      <c r="A2" s="63" t="s">
        <v>0</v>
      </c>
      <c r="B2" s="64" t="s">
        <v>113</v>
      </c>
      <c r="C2" s="65"/>
      <c r="D2" s="65"/>
      <c r="E2" s="65"/>
      <c r="F2" s="65"/>
      <c r="G2" s="65"/>
      <c r="H2" s="65"/>
      <c r="I2" s="66"/>
    </row>
    <row r="3" spans="1:9" ht="26.25" customHeight="1">
      <c r="A3" s="63"/>
      <c r="B3" s="28" t="s">
        <v>114</v>
      </c>
      <c r="C3" s="28" t="s">
        <v>115</v>
      </c>
      <c r="D3" s="28" t="s">
        <v>116</v>
      </c>
      <c r="E3" s="28" t="s">
        <v>117</v>
      </c>
      <c r="F3" s="28" t="s">
        <v>118</v>
      </c>
      <c r="G3" s="28" t="s">
        <v>119</v>
      </c>
      <c r="H3" s="2" t="s">
        <v>41</v>
      </c>
      <c r="I3" s="2" t="s">
        <v>11</v>
      </c>
    </row>
    <row r="4" spans="1:9" ht="13.5" customHeight="1">
      <c r="A4" s="20" t="s">
        <v>1</v>
      </c>
      <c r="B4" s="36">
        <v>5</v>
      </c>
      <c r="C4" s="36">
        <v>17</v>
      </c>
      <c r="D4" s="36">
        <v>18</v>
      </c>
      <c r="E4" s="36">
        <v>47</v>
      </c>
      <c r="F4" s="36">
        <v>86</v>
      </c>
      <c r="G4" s="36">
        <v>112</v>
      </c>
      <c r="H4" s="36">
        <v>33</v>
      </c>
      <c r="I4" s="36">
        <f>SUM(B4:H4)</f>
        <v>318</v>
      </c>
    </row>
    <row r="5" spans="1:9" ht="13.5" customHeight="1">
      <c r="A5" s="21" t="s">
        <v>2</v>
      </c>
      <c r="B5" s="37">
        <v>18</v>
      </c>
      <c r="C5" s="37">
        <v>26</v>
      </c>
      <c r="D5" s="37">
        <v>35</v>
      </c>
      <c r="E5" s="37">
        <v>101</v>
      </c>
      <c r="F5" s="37">
        <v>223</v>
      </c>
      <c r="G5" s="37">
        <v>197</v>
      </c>
      <c r="H5" s="37">
        <v>25</v>
      </c>
      <c r="I5" s="37">
        <f aca="true" t="shared" si="0" ref="I5:I12">SUM(B5:H5)</f>
        <v>625</v>
      </c>
    </row>
    <row r="6" spans="1:9" ht="13.5" customHeight="1">
      <c r="A6" s="21" t="s">
        <v>3</v>
      </c>
      <c r="B6" s="37">
        <v>24</v>
      </c>
      <c r="C6" s="37">
        <v>23</v>
      </c>
      <c r="D6" s="37">
        <v>27</v>
      </c>
      <c r="E6" s="37">
        <v>60</v>
      </c>
      <c r="F6" s="37">
        <v>143</v>
      </c>
      <c r="G6" s="37">
        <v>138</v>
      </c>
      <c r="H6" s="37">
        <v>10</v>
      </c>
      <c r="I6" s="37">
        <f t="shared" si="0"/>
        <v>425</v>
      </c>
    </row>
    <row r="7" spans="1:9" ht="13.5" customHeight="1">
      <c r="A7" s="21" t="s">
        <v>4</v>
      </c>
      <c r="B7" s="37">
        <v>30</v>
      </c>
      <c r="C7" s="37">
        <v>36</v>
      </c>
      <c r="D7" s="37">
        <v>51</v>
      </c>
      <c r="E7" s="37">
        <v>64</v>
      </c>
      <c r="F7" s="37">
        <v>218</v>
      </c>
      <c r="G7" s="37">
        <v>338</v>
      </c>
      <c r="H7" s="37">
        <v>36</v>
      </c>
      <c r="I7" s="37">
        <f t="shared" si="0"/>
        <v>773</v>
      </c>
    </row>
    <row r="8" spans="1:9" ht="13.5" customHeight="1">
      <c r="A8" s="21" t="s">
        <v>5</v>
      </c>
      <c r="B8" s="37">
        <v>19</v>
      </c>
      <c r="C8" s="37">
        <v>24</v>
      </c>
      <c r="D8" s="37">
        <v>25</v>
      </c>
      <c r="E8" s="37">
        <v>34</v>
      </c>
      <c r="F8" s="37">
        <v>89</v>
      </c>
      <c r="G8" s="37">
        <v>80</v>
      </c>
      <c r="H8" s="37">
        <v>11</v>
      </c>
      <c r="I8" s="37">
        <f t="shared" si="0"/>
        <v>282</v>
      </c>
    </row>
    <row r="9" spans="1:9" ht="13.5" customHeight="1">
      <c r="A9" s="21" t="s">
        <v>6</v>
      </c>
      <c r="B9" s="37">
        <v>2</v>
      </c>
      <c r="C9" s="37">
        <v>6</v>
      </c>
      <c r="D9" s="37">
        <v>9</v>
      </c>
      <c r="E9" s="37">
        <v>11</v>
      </c>
      <c r="F9" s="37">
        <v>40</v>
      </c>
      <c r="G9" s="37">
        <v>45</v>
      </c>
      <c r="H9" s="37">
        <v>12</v>
      </c>
      <c r="I9" s="37">
        <f t="shared" si="0"/>
        <v>125</v>
      </c>
    </row>
    <row r="10" spans="1:9" ht="13.5" customHeight="1">
      <c r="A10" s="21" t="s">
        <v>7</v>
      </c>
      <c r="B10" s="37">
        <v>10</v>
      </c>
      <c r="C10" s="37">
        <v>5</v>
      </c>
      <c r="D10" s="37">
        <v>11</v>
      </c>
      <c r="E10" s="37">
        <v>7</v>
      </c>
      <c r="F10" s="37">
        <v>60</v>
      </c>
      <c r="G10" s="37">
        <v>102</v>
      </c>
      <c r="H10" s="37">
        <v>11</v>
      </c>
      <c r="I10" s="37">
        <f t="shared" si="0"/>
        <v>206</v>
      </c>
    </row>
    <row r="11" spans="1:9" ht="13.5" customHeight="1">
      <c r="A11" s="21" t="s">
        <v>8</v>
      </c>
      <c r="B11" s="37">
        <v>14</v>
      </c>
      <c r="C11" s="37">
        <v>9</v>
      </c>
      <c r="D11" s="37">
        <v>9</v>
      </c>
      <c r="E11" s="37">
        <v>10</v>
      </c>
      <c r="F11" s="37">
        <v>52</v>
      </c>
      <c r="G11" s="37">
        <v>58</v>
      </c>
      <c r="H11" s="37">
        <v>9</v>
      </c>
      <c r="I11" s="37">
        <f t="shared" si="0"/>
        <v>161</v>
      </c>
    </row>
    <row r="12" spans="1:9" ht="13.5" customHeight="1">
      <c r="A12" s="22" t="s">
        <v>9</v>
      </c>
      <c r="B12" s="38">
        <v>1</v>
      </c>
      <c r="C12" s="38">
        <v>1</v>
      </c>
      <c r="D12" s="38">
        <v>6</v>
      </c>
      <c r="E12" s="38">
        <v>9</v>
      </c>
      <c r="F12" s="38">
        <v>13</v>
      </c>
      <c r="G12" s="38">
        <v>15</v>
      </c>
      <c r="H12" s="38">
        <v>39</v>
      </c>
      <c r="I12" s="38">
        <f t="shared" si="0"/>
        <v>84</v>
      </c>
    </row>
    <row r="13" spans="1:9" ht="13.5" customHeight="1">
      <c r="A13" s="23" t="s">
        <v>11</v>
      </c>
      <c r="B13" s="27">
        <f aca="true" t="shared" si="1" ref="B13:I13">SUM(B4:B12)</f>
        <v>123</v>
      </c>
      <c r="C13" s="27">
        <f t="shared" si="1"/>
        <v>147</v>
      </c>
      <c r="D13" s="27">
        <f t="shared" si="1"/>
        <v>191</v>
      </c>
      <c r="E13" s="27">
        <f t="shared" si="1"/>
        <v>343</v>
      </c>
      <c r="F13" s="27">
        <f t="shared" si="1"/>
        <v>924</v>
      </c>
      <c r="G13" s="27">
        <f t="shared" si="1"/>
        <v>1085</v>
      </c>
      <c r="H13" s="27">
        <f t="shared" si="1"/>
        <v>186</v>
      </c>
      <c r="I13" s="27">
        <f t="shared" si="1"/>
        <v>2999</v>
      </c>
    </row>
    <row r="15" ht="13.5" customHeight="1">
      <c r="A15" s="19" t="s">
        <v>129</v>
      </c>
    </row>
    <row r="16" ht="13.5" customHeight="1">
      <c r="A16" s="19" t="s">
        <v>184</v>
      </c>
    </row>
    <row r="17" spans="1:9" ht="13.5" customHeight="1">
      <c r="A17" s="63" t="s">
        <v>0</v>
      </c>
      <c r="B17" s="64" t="s">
        <v>113</v>
      </c>
      <c r="C17" s="65"/>
      <c r="D17" s="65"/>
      <c r="E17" s="65"/>
      <c r="F17" s="65"/>
      <c r="G17" s="65"/>
      <c r="H17" s="65"/>
      <c r="I17" s="66"/>
    </row>
    <row r="18" spans="1:9" ht="26.25" customHeight="1">
      <c r="A18" s="63"/>
      <c r="B18" s="28" t="s">
        <v>114</v>
      </c>
      <c r="C18" s="28" t="s">
        <v>115</v>
      </c>
      <c r="D18" s="28" t="s">
        <v>116</v>
      </c>
      <c r="E18" s="28" t="s">
        <v>117</v>
      </c>
      <c r="F18" s="28" t="s">
        <v>118</v>
      </c>
      <c r="G18" s="28" t="s">
        <v>119</v>
      </c>
      <c r="H18" s="2" t="s">
        <v>41</v>
      </c>
      <c r="I18" s="2" t="s">
        <v>11</v>
      </c>
    </row>
    <row r="19" spans="1:9" ht="13.5" customHeight="1">
      <c r="A19" s="20" t="s">
        <v>1</v>
      </c>
      <c r="B19" s="33">
        <v>3</v>
      </c>
      <c r="C19" s="33">
        <v>4</v>
      </c>
      <c r="D19" s="33">
        <v>6</v>
      </c>
      <c r="E19" s="33">
        <v>6</v>
      </c>
      <c r="F19" s="33">
        <v>19</v>
      </c>
      <c r="G19" s="33">
        <v>21</v>
      </c>
      <c r="H19" s="33">
        <v>2</v>
      </c>
      <c r="I19" s="29">
        <f aca="true" t="shared" si="2" ref="I19:I27">SUM(B19:H19)</f>
        <v>61</v>
      </c>
    </row>
    <row r="20" spans="1:9" ht="13.5" customHeight="1">
      <c r="A20" s="21" t="s">
        <v>2</v>
      </c>
      <c r="B20" s="34">
        <v>14</v>
      </c>
      <c r="C20" s="34">
        <v>17</v>
      </c>
      <c r="D20" s="34">
        <v>16</v>
      </c>
      <c r="E20" s="34">
        <v>26</v>
      </c>
      <c r="F20" s="34">
        <v>66</v>
      </c>
      <c r="G20" s="34">
        <v>54</v>
      </c>
      <c r="H20" s="34">
        <v>4</v>
      </c>
      <c r="I20" s="30">
        <f t="shared" si="2"/>
        <v>197</v>
      </c>
    </row>
    <row r="21" spans="1:9" ht="13.5" customHeight="1">
      <c r="A21" s="21" t="s">
        <v>3</v>
      </c>
      <c r="B21" s="34">
        <v>13</v>
      </c>
      <c r="C21" s="34">
        <v>8</v>
      </c>
      <c r="D21" s="34">
        <v>18</v>
      </c>
      <c r="E21" s="34">
        <v>12</v>
      </c>
      <c r="F21" s="34">
        <v>39</v>
      </c>
      <c r="G21" s="34">
        <v>32</v>
      </c>
      <c r="H21" s="34">
        <v>1</v>
      </c>
      <c r="I21" s="30">
        <f t="shared" si="2"/>
        <v>123</v>
      </c>
    </row>
    <row r="22" spans="1:9" ht="13.5" customHeight="1">
      <c r="A22" s="21" t="s">
        <v>4</v>
      </c>
      <c r="B22" s="34">
        <v>19</v>
      </c>
      <c r="C22" s="34">
        <v>25</v>
      </c>
      <c r="D22" s="34">
        <v>19</v>
      </c>
      <c r="E22" s="34">
        <v>20</v>
      </c>
      <c r="F22" s="34">
        <v>73</v>
      </c>
      <c r="G22" s="34">
        <v>93</v>
      </c>
      <c r="H22" s="34">
        <v>8</v>
      </c>
      <c r="I22" s="30">
        <f t="shared" si="2"/>
        <v>257</v>
      </c>
    </row>
    <row r="23" spans="1:9" ht="13.5" customHeight="1">
      <c r="A23" s="21" t="s">
        <v>5</v>
      </c>
      <c r="B23" s="34">
        <v>22</v>
      </c>
      <c r="C23" s="34">
        <v>10</v>
      </c>
      <c r="D23" s="34">
        <v>13</v>
      </c>
      <c r="E23" s="34">
        <v>18</v>
      </c>
      <c r="F23" s="34">
        <v>38</v>
      </c>
      <c r="G23" s="34">
        <v>50</v>
      </c>
      <c r="H23" s="34">
        <v>3</v>
      </c>
      <c r="I23" s="30">
        <f t="shared" si="2"/>
        <v>154</v>
      </c>
    </row>
    <row r="24" spans="1:9" ht="13.5" customHeight="1">
      <c r="A24" s="21" t="s">
        <v>6</v>
      </c>
      <c r="B24" s="34">
        <v>2</v>
      </c>
      <c r="C24" s="34">
        <v>2</v>
      </c>
      <c r="D24" s="34">
        <v>1</v>
      </c>
      <c r="E24" s="34">
        <v>3</v>
      </c>
      <c r="F24" s="34">
        <v>8</v>
      </c>
      <c r="G24" s="34">
        <v>13</v>
      </c>
      <c r="H24" s="34">
        <v>2</v>
      </c>
      <c r="I24" s="30">
        <f t="shared" si="2"/>
        <v>31</v>
      </c>
    </row>
    <row r="25" spans="1:9" ht="13.5" customHeight="1">
      <c r="A25" s="21" t="s">
        <v>7</v>
      </c>
      <c r="B25" s="34">
        <v>6</v>
      </c>
      <c r="C25" s="34">
        <v>3</v>
      </c>
      <c r="D25" s="34">
        <v>9</v>
      </c>
      <c r="E25" s="34">
        <v>9</v>
      </c>
      <c r="F25" s="34">
        <v>24</v>
      </c>
      <c r="G25" s="34">
        <v>21</v>
      </c>
      <c r="H25" s="34">
        <v>5</v>
      </c>
      <c r="I25" s="30">
        <f t="shared" si="2"/>
        <v>77</v>
      </c>
    </row>
    <row r="26" spans="1:9" ht="13.5" customHeight="1">
      <c r="A26" s="21" t="s">
        <v>8</v>
      </c>
      <c r="B26" s="34">
        <v>5</v>
      </c>
      <c r="C26" s="34">
        <v>10</v>
      </c>
      <c r="D26" s="34">
        <v>13</v>
      </c>
      <c r="E26" s="34">
        <v>9</v>
      </c>
      <c r="F26" s="34">
        <v>32</v>
      </c>
      <c r="G26" s="34">
        <v>20</v>
      </c>
      <c r="H26" s="34">
        <v>4</v>
      </c>
      <c r="I26" s="30">
        <f t="shared" si="2"/>
        <v>93</v>
      </c>
    </row>
    <row r="27" spans="1:9" ht="13.5" customHeight="1">
      <c r="A27" s="22" t="s">
        <v>9</v>
      </c>
      <c r="B27" s="35">
        <v>1</v>
      </c>
      <c r="C27" s="35">
        <v>2</v>
      </c>
      <c r="D27" s="35">
        <v>1</v>
      </c>
      <c r="E27" s="35">
        <v>5</v>
      </c>
      <c r="F27" s="35">
        <v>4</v>
      </c>
      <c r="G27" s="35">
        <v>7</v>
      </c>
      <c r="H27" s="35">
        <v>0</v>
      </c>
      <c r="I27" s="31">
        <f t="shared" si="2"/>
        <v>20</v>
      </c>
    </row>
    <row r="28" spans="1:9" ht="13.5" customHeight="1">
      <c r="A28" s="23" t="s">
        <v>11</v>
      </c>
      <c r="B28" s="32">
        <f>SUM(B19:B27)</f>
        <v>85</v>
      </c>
      <c r="C28" s="32">
        <f aca="true" t="shared" si="3" ref="C28:I28">SUM(C19:C27)</f>
        <v>81</v>
      </c>
      <c r="D28" s="32">
        <f t="shared" si="3"/>
        <v>96</v>
      </c>
      <c r="E28" s="32">
        <f t="shared" si="3"/>
        <v>108</v>
      </c>
      <c r="F28" s="32">
        <f t="shared" si="3"/>
        <v>303</v>
      </c>
      <c r="G28" s="32">
        <f t="shared" si="3"/>
        <v>311</v>
      </c>
      <c r="H28" s="32">
        <f t="shared" si="3"/>
        <v>29</v>
      </c>
      <c r="I28" s="32">
        <f t="shared" si="3"/>
        <v>1013</v>
      </c>
    </row>
    <row r="30" spans="1:2" ht="13.5" customHeight="1">
      <c r="A30" s="19" t="s">
        <v>134</v>
      </c>
      <c r="B30" s="19" t="s">
        <v>184</v>
      </c>
    </row>
    <row r="31" spans="1:9" ht="13.5" customHeight="1">
      <c r="A31" s="63" t="s">
        <v>0</v>
      </c>
      <c r="B31" s="64" t="s">
        <v>113</v>
      </c>
      <c r="C31" s="65"/>
      <c r="D31" s="65"/>
      <c r="E31" s="65"/>
      <c r="F31" s="65"/>
      <c r="G31" s="65"/>
      <c r="H31" s="65"/>
      <c r="I31" s="66"/>
    </row>
    <row r="32" spans="1:9" ht="26.25" customHeight="1">
      <c r="A32" s="63"/>
      <c r="B32" s="28" t="s">
        <v>114</v>
      </c>
      <c r="C32" s="28" t="s">
        <v>115</v>
      </c>
      <c r="D32" s="28" t="s">
        <v>116</v>
      </c>
      <c r="E32" s="28" t="s">
        <v>117</v>
      </c>
      <c r="F32" s="28" t="s">
        <v>118</v>
      </c>
      <c r="G32" s="28" t="s">
        <v>119</v>
      </c>
      <c r="H32" s="2" t="s">
        <v>41</v>
      </c>
      <c r="I32" s="2" t="s">
        <v>11</v>
      </c>
    </row>
    <row r="33" spans="1:9" ht="13.5" customHeight="1">
      <c r="A33" s="20" t="s">
        <v>1</v>
      </c>
      <c r="B33" s="36">
        <f>SUM(B19,B4)</f>
        <v>8</v>
      </c>
      <c r="C33" s="36">
        <f aca="true" t="shared" si="4" ref="C33:H33">SUM(C19,C4)</f>
        <v>21</v>
      </c>
      <c r="D33" s="36">
        <f t="shared" si="4"/>
        <v>24</v>
      </c>
      <c r="E33" s="36">
        <f t="shared" si="4"/>
        <v>53</v>
      </c>
      <c r="F33" s="36">
        <f t="shared" si="4"/>
        <v>105</v>
      </c>
      <c r="G33" s="36">
        <f t="shared" si="4"/>
        <v>133</v>
      </c>
      <c r="H33" s="36">
        <f t="shared" si="4"/>
        <v>35</v>
      </c>
      <c r="I33" s="24">
        <f aca="true" t="shared" si="5" ref="I33:I41">SUM(B33:H33)</f>
        <v>379</v>
      </c>
    </row>
    <row r="34" spans="1:9" ht="13.5" customHeight="1">
      <c r="A34" s="21" t="s">
        <v>2</v>
      </c>
      <c r="B34" s="37">
        <f>SUM(B20,B5)</f>
        <v>32</v>
      </c>
      <c r="C34" s="37">
        <f>SUM(C20,C5)</f>
        <v>43</v>
      </c>
      <c r="D34" s="37">
        <f>SUM(D20,D5)</f>
        <v>51</v>
      </c>
      <c r="E34" s="37">
        <f>SUM(E20,E5)</f>
        <v>127</v>
      </c>
      <c r="F34" s="37">
        <f>SUM(F20,F5)</f>
        <v>289</v>
      </c>
      <c r="G34" s="37">
        <f>SUM(G20,G5)</f>
        <v>251</v>
      </c>
      <c r="H34" s="37">
        <f>SUM(H20,H5)</f>
        <v>29</v>
      </c>
      <c r="I34" s="25">
        <f t="shared" si="5"/>
        <v>822</v>
      </c>
    </row>
    <row r="35" spans="1:9" ht="13.5" customHeight="1">
      <c r="A35" s="21" t="s">
        <v>3</v>
      </c>
      <c r="B35" s="37">
        <f>SUM(B21,B6)</f>
        <v>37</v>
      </c>
      <c r="C35" s="37">
        <f>SUM(C21,C6)</f>
        <v>31</v>
      </c>
      <c r="D35" s="37">
        <f>SUM(D21,D6)</f>
        <v>45</v>
      </c>
      <c r="E35" s="37">
        <f>SUM(E21,E6)</f>
        <v>72</v>
      </c>
      <c r="F35" s="37">
        <f>SUM(F21,F6)</f>
        <v>182</v>
      </c>
      <c r="G35" s="37">
        <f>SUM(G21,G6)</f>
        <v>170</v>
      </c>
      <c r="H35" s="37">
        <f>SUM(H21,H6)</f>
        <v>11</v>
      </c>
      <c r="I35" s="25">
        <f t="shared" si="5"/>
        <v>548</v>
      </c>
    </row>
    <row r="36" spans="1:9" ht="13.5" customHeight="1">
      <c r="A36" s="21" t="s">
        <v>4</v>
      </c>
      <c r="B36" s="37">
        <f>SUM(B22,B7)</f>
        <v>49</v>
      </c>
      <c r="C36" s="37">
        <f>SUM(C22,C7)</f>
        <v>61</v>
      </c>
      <c r="D36" s="37">
        <f>SUM(D22,D7)</f>
        <v>70</v>
      </c>
      <c r="E36" s="37">
        <f>SUM(E22,E7)</f>
        <v>84</v>
      </c>
      <c r="F36" s="37">
        <f>SUM(F22,F7)</f>
        <v>291</v>
      </c>
      <c r="G36" s="37">
        <f>SUM(G22,G7)</f>
        <v>431</v>
      </c>
      <c r="H36" s="37">
        <f>SUM(H22,H7)</f>
        <v>44</v>
      </c>
      <c r="I36" s="25">
        <f t="shared" si="5"/>
        <v>1030</v>
      </c>
    </row>
    <row r="37" spans="1:9" ht="13.5" customHeight="1">
      <c r="A37" s="21" t="s">
        <v>5</v>
      </c>
      <c r="B37" s="37">
        <f>SUM(B23,B8)</f>
        <v>41</v>
      </c>
      <c r="C37" s="37">
        <f>SUM(C23,C8)</f>
        <v>34</v>
      </c>
      <c r="D37" s="37">
        <f>SUM(D23,D8)</f>
        <v>38</v>
      </c>
      <c r="E37" s="37">
        <f>SUM(E23,E8)</f>
        <v>52</v>
      </c>
      <c r="F37" s="37">
        <f>SUM(F23,F8)</f>
        <v>127</v>
      </c>
      <c r="G37" s="37">
        <f>SUM(G23,G8)</f>
        <v>130</v>
      </c>
      <c r="H37" s="37">
        <f>SUM(H23,H8)</f>
        <v>14</v>
      </c>
      <c r="I37" s="25">
        <f t="shared" si="5"/>
        <v>436</v>
      </c>
    </row>
    <row r="38" spans="1:9" ht="13.5" customHeight="1">
      <c r="A38" s="21" t="s">
        <v>6</v>
      </c>
      <c r="B38" s="37">
        <f>SUM(B24,B9)</f>
        <v>4</v>
      </c>
      <c r="C38" s="37">
        <f>SUM(C24,C9)</f>
        <v>8</v>
      </c>
      <c r="D38" s="37">
        <f>SUM(D24,D9)</f>
        <v>10</v>
      </c>
      <c r="E38" s="37">
        <f>SUM(E24,E9)</f>
        <v>14</v>
      </c>
      <c r="F38" s="37">
        <f>SUM(F24,F9)</f>
        <v>48</v>
      </c>
      <c r="G38" s="37">
        <f>SUM(G24,G9)</f>
        <v>58</v>
      </c>
      <c r="H38" s="37">
        <f>SUM(H24,H9)</f>
        <v>14</v>
      </c>
      <c r="I38" s="25">
        <f t="shared" si="5"/>
        <v>156</v>
      </c>
    </row>
    <row r="39" spans="1:9" ht="13.5" customHeight="1">
      <c r="A39" s="21" t="s">
        <v>7</v>
      </c>
      <c r="B39" s="37">
        <f>SUM(B25,B10)</f>
        <v>16</v>
      </c>
      <c r="C39" s="37">
        <f>SUM(C25,C10)</f>
        <v>8</v>
      </c>
      <c r="D39" s="37">
        <f>SUM(D25,D10)</f>
        <v>20</v>
      </c>
      <c r="E39" s="37">
        <f>SUM(E25,E10)</f>
        <v>16</v>
      </c>
      <c r="F39" s="37">
        <f>SUM(F25,F10)</f>
        <v>84</v>
      </c>
      <c r="G39" s="37">
        <f>SUM(G25,G10)</f>
        <v>123</v>
      </c>
      <c r="H39" s="37">
        <f>SUM(H25,H10)</f>
        <v>16</v>
      </c>
      <c r="I39" s="25">
        <f t="shared" si="5"/>
        <v>283</v>
      </c>
    </row>
    <row r="40" spans="1:9" ht="13.5" customHeight="1">
      <c r="A40" s="21" t="s">
        <v>8</v>
      </c>
      <c r="B40" s="37">
        <f aca="true" t="shared" si="6" ref="B40:H40">SUM(B26,B11)</f>
        <v>19</v>
      </c>
      <c r="C40" s="37">
        <f t="shared" si="6"/>
        <v>19</v>
      </c>
      <c r="D40" s="37">
        <f t="shared" si="6"/>
        <v>22</v>
      </c>
      <c r="E40" s="37">
        <f t="shared" si="6"/>
        <v>19</v>
      </c>
      <c r="F40" s="37">
        <f t="shared" si="6"/>
        <v>84</v>
      </c>
      <c r="G40" s="37">
        <f t="shared" si="6"/>
        <v>78</v>
      </c>
      <c r="H40" s="37">
        <f t="shared" si="6"/>
        <v>13</v>
      </c>
      <c r="I40" s="25">
        <f t="shared" si="5"/>
        <v>254</v>
      </c>
    </row>
    <row r="41" spans="1:9" ht="13.5" customHeight="1">
      <c r="A41" s="22" t="s">
        <v>9</v>
      </c>
      <c r="B41" s="38">
        <f aca="true" t="shared" si="7" ref="B41:H41">SUM(B27,B12)</f>
        <v>2</v>
      </c>
      <c r="C41" s="38">
        <f t="shared" si="7"/>
        <v>3</v>
      </c>
      <c r="D41" s="38">
        <f t="shared" si="7"/>
        <v>7</v>
      </c>
      <c r="E41" s="38">
        <f t="shared" si="7"/>
        <v>14</v>
      </c>
      <c r="F41" s="38">
        <f t="shared" si="7"/>
        <v>17</v>
      </c>
      <c r="G41" s="38">
        <f t="shared" si="7"/>
        <v>22</v>
      </c>
      <c r="H41" s="38">
        <f t="shared" si="7"/>
        <v>39</v>
      </c>
      <c r="I41" s="26">
        <f t="shared" si="5"/>
        <v>104</v>
      </c>
    </row>
    <row r="42" spans="1:9" ht="13.5" customHeight="1">
      <c r="A42" s="23" t="s">
        <v>11</v>
      </c>
      <c r="B42" s="27">
        <f aca="true" t="shared" si="8" ref="B42:I42">SUM(B33:B41)</f>
        <v>208</v>
      </c>
      <c r="C42" s="27">
        <f t="shared" si="8"/>
        <v>228</v>
      </c>
      <c r="D42" s="27">
        <f t="shared" si="8"/>
        <v>287</v>
      </c>
      <c r="E42" s="27">
        <f t="shared" si="8"/>
        <v>451</v>
      </c>
      <c r="F42" s="27">
        <f t="shared" si="8"/>
        <v>1227</v>
      </c>
      <c r="G42" s="27">
        <f t="shared" si="8"/>
        <v>1396</v>
      </c>
      <c r="H42" s="27">
        <f t="shared" si="8"/>
        <v>215</v>
      </c>
      <c r="I42" s="27">
        <f t="shared" si="8"/>
        <v>4012</v>
      </c>
    </row>
  </sheetData>
  <mergeCells count="6">
    <mergeCell ref="A31:A32"/>
    <mergeCell ref="B31:I31"/>
    <mergeCell ref="A2:A3"/>
    <mergeCell ref="A17:A18"/>
    <mergeCell ref="B17:I17"/>
    <mergeCell ref="B2:I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9" t="s">
        <v>128</v>
      </c>
      <c r="C1" s="1" t="s">
        <v>184</v>
      </c>
    </row>
    <row r="2" spans="1:8" ht="13.5" customHeight="1">
      <c r="A2" s="62" t="s">
        <v>0</v>
      </c>
      <c r="B2" s="62" t="s">
        <v>18</v>
      </c>
      <c r="C2" s="62"/>
      <c r="D2" s="62"/>
      <c r="E2" s="62"/>
      <c r="F2" s="62"/>
      <c r="G2" s="62"/>
      <c r="H2" s="62"/>
    </row>
    <row r="3" spans="1:8" ht="13.5" customHeight="1">
      <c r="A3" s="62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11</v>
      </c>
    </row>
    <row r="4" spans="1:8" ht="13.5" customHeight="1">
      <c r="A4" s="4" t="s">
        <v>1</v>
      </c>
      <c r="B4" s="39">
        <v>120</v>
      </c>
      <c r="C4" s="39">
        <v>50</v>
      </c>
      <c r="D4" s="39">
        <v>40</v>
      </c>
      <c r="E4" s="39">
        <v>40</v>
      </c>
      <c r="F4" s="39">
        <v>22</v>
      </c>
      <c r="G4" s="39">
        <v>46</v>
      </c>
      <c r="H4" s="8">
        <f>SUM(B4:G4)</f>
        <v>318</v>
      </c>
    </row>
    <row r="5" spans="1:8" ht="13.5" customHeight="1">
      <c r="A5" s="5" t="s">
        <v>2</v>
      </c>
      <c r="B5" s="40">
        <v>255</v>
      </c>
      <c r="C5" s="40">
        <v>147</v>
      </c>
      <c r="D5" s="40">
        <v>71</v>
      </c>
      <c r="E5" s="40">
        <v>66</v>
      </c>
      <c r="F5" s="40">
        <v>37</v>
      </c>
      <c r="G5" s="40">
        <v>49</v>
      </c>
      <c r="H5" s="9">
        <f aca="true" t="shared" si="0" ref="H5:H13">SUM(B5:G5)</f>
        <v>625</v>
      </c>
    </row>
    <row r="6" spans="1:8" ht="13.5" customHeight="1">
      <c r="A6" s="5" t="s">
        <v>3</v>
      </c>
      <c r="B6" s="40">
        <v>150</v>
      </c>
      <c r="C6" s="40">
        <v>91</v>
      </c>
      <c r="D6" s="40">
        <v>52</v>
      </c>
      <c r="E6" s="40">
        <v>64</v>
      </c>
      <c r="F6" s="40">
        <v>36</v>
      </c>
      <c r="G6" s="40">
        <v>32</v>
      </c>
      <c r="H6" s="9">
        <f t="shared" si="0"/>
        <v>425</v>
      </c>
    </row>
    <row r="7" spans="1:8" ht="13.5" customHeight="1">
      <c r="A7" s="5" t="s">
        <v>4</v>
      </c>
      <c r="B7" s="40">
        <v>230</v>
      </c>
      <c r="C7" s="40">
        <v>148</v>
      </c>
      <c r="D7" s="40">
        <v>76</v>
      </c>
      <c r="E7" s="40">
        <v>167</v>
      </c>
      <c r="F7" s="40">
        <v>132</v>
      </c>
      <c r="G7" s="40">
        <v>20</v>
      </c>
      <c r="H7" s="9">
        <f t="shared" si="0"/>
        <v>773</v>
      </c>
    </row>
    <row r="8" spans="1:8" ht="13.5" customHeight="1">
      <c r="A8" s="5" t="s">
        <v>5</v>
      </c>
      <c r="B8" s="40">
        <v>97</v>
      </c>
      <c r="C8" s="40">
        <v>48</v>
      </c>
      <c r="D8" s="40">
        <v>28</v>
      </c>
      <c r="E8" s="40">
        <v>56</v>
      </c>
      <c r="F8" s="40">
        <v>47</v>
      </c>
      <c r="G8" s="40">
        <v>6</v>
      </c>
      <c r="H8" s="9">
        <f t="shared" si="0"/>
        <v>282</v>
      </c>
    </row>
    <row r="9" spans="1:8" ht="13.5" customHeight="1">
      <c r="A9" s="5" t="s">
        <v>6</v>
      </c>
      <c r="B9" s="40">
        <v>52</v>
      </c>
      <c r="C9" s="40">
        <v>22</v>
      </c>
      <c r="D9" s="40">
        <v>20</v>
      </c>
      <c r="E9" s="40">
        <v>17</v>
      </c>
      <c r="F9" s="40">
        <v>11</v>
      </c>
      <c r="G9" s="40">
        <v>3</v>
      </c>
      <c r="H9" s="9">
        <f t="shared" si="0"/>
        <v>125</v>
      </c>
    </row>
    <row r="10" spans="1:8" ht="13.5" customHeight="1">
      <c r="A10" s="5" t="s">
        <v>7</v>
      </c>
      <c r="B10" s="40">
        <v>80</v>
      </c>
      <c r="C10" s="40">
        <v>42</v>
      </c>
      <c r="D10" s="40">
        <v>13</v>
      </c>
      <c r="E10" s="40">
        <v>30</v>
      </c>
      <c r="F10" s="40">
        <v>32</v>
      </c>
      <c r="G10" s="40">
        <v>9</v>
      </c>
      <c r="H10" s="9">
        <f t="shared" si="0"/>
        <v>206</v>
      </c>
    </row>
    <row r="11" spans="1:8" ht="13.5" customHeight="1">
      <c r="A11" s="5" t="s">
        <v>8</v>
      </c>
      <c r="B11" s="40">
        <v>57</v>
      </c>
      <c r="C11" s="40">
        <v>32</v>
      </c>
      <c r="D11" s="40">
        <v>14</v>
      </c>
      <c r="E11" s="40">
        <v>15</v>
      </c>
      <c r="F11" s="40">
        <v>22</v>
      </c>
      <c r="G11" s="40">
        <v>21</v>
      </c>
      <c r="H11" s="9">
        <f t="shared" si="0"/>
        <v>161</v>
      </c>
    </row>
    <row r="12" spans="1:8" ht="13.5" customHeight="1">
      <c r="A12" s="6" t="s">
        <v>9</v>
      </c>
      <c r="B12" s="41">
        <v>15</v>
      </c>
      <c r="C12" s="41">
        <v>7</v>
      </c>
      <c r="D12" s="41">
        <v>6</v>
      </c>
      <c r="E12" s="41">
        <v>6</v>
      </c>
      <c r="F12" s="41">
        <v>4</v>
      </c>
      <c r="G12" s="41">
        <v>46</v>
      </c>
      <c r="H12" s="10">
        <f t="shared" si="0"/>
        <v>84</v>
      </c>
    </row>
    <row r="13" spans="1:8" ht="13.5" customHeight="1">
      <c r="A13" s="3" t="s">
        <v>11</v>
      </c>
      <c r="B13" s="7">
        <f aca="true" t="shared" si="1" ref="B13:G13">SUM(B4:B12)</f>
        <v>1056</v>
      </c>
      <c r="C13" s="7">
        <f t="shared" si="1"/>
        <v>587</v>
      </c>
      <c r="D13" s="7">
        <f t="shared" si="1"/>
        <v>320</v>
      </c>
      <c r="E13" s="7">
        <f t="shared" si="1"/>
        <v>461</v>
      </c>
      <c r="F13" s="7">
        <f t="shared" si="1"/>
        <v>343</v>
      </c>
      <c r="G13" s="7">
        <f t="shared" si="1"/>
        <v>232</v>
      </c>
      <c r="H13" s="7">
        <f t="shared" si="0"/>
        <v>2999</v>
      </c>
    </row>
    <row r="15" ht="13.5" customHeight="1">
      <c r="A15" s="19" t="s">
        <v>129</v>
      </c>
    </row>
    <row r="16" ht="13.5" customHeight="1">
      <c r="A16" s="19" t="s">
        <v>178</v>
      </c>
    </row>
    <row r="17" spans="1:8" ht="13.5" customHeight="1">
      <c r="A17" s="62" t="s">
        <v>0</v>
      </c>
      <c r="B17" s="62" t="s">
        <v>18</v>
      </c>
      <c r="C17" s="62"/>
      <c r="D17" s="62"/>
      <c r="E17" s="62"/>
      <c r="F17" s="62"/>
      <c r="G17" s="62"/>
      <c r="H17" s="62"/>
    </row>
    <row r="18" spans="1:8" ht="13.5" customHeight="1">
      <c r="A18" s="62"/>
      <c r="B18" s="2" t="s">
        <v>12</v>
      </c>
      <c r="C18" s="2" t="s">
        <v>13</v>
      </c>
      <c r="D18" s="2" t="s">
        <v>135</v>
      </c>
      <c r="E18" s="2" t="s">
        <v>15</v>
      </c>
      <c r="F18" s="2" t="s">
        <v>16</v>
      </c>
      <c r="G18" s="2" t="s">
        <v>17</v>
      </c>
      <c r="H18" s="2" t="s">
        <v>11</v>
      </c>
    </row>
    <row r="19" spans="1:8" ht="13.5" customHeight="1">
      <c r="A19" s="4" t="s">
        <v>1</v>
      </c>
      <c r="B19" s="39">
        <v>27</v>
      </c>
      <c r="C19" s="39">
        <v>13</v>
      </c>
      <c r="D19" s="39">
        <v>6</v>
      </c>
      <c r="E19" s="39">
        <v>4</v>
      </c>
      <c r="F19" s="39">
        <v>5</v>
      </c>
      <c r="G19" s="39">
        <v>11</v>
      </c>
      <c r="H19" s="8">
        <f>SUM(B19:G19)</f>
        <v>66</v>
      </c>
    </row>
    <row r="20" spans="1:8" ht="13.5" customHeight="1">
      <c r="A20" s="5" t="s">
        <v>2</v>
      </c>
      <c r="B20" s="40">
        <v>85</v>
      </c>
      <c r="C20" s="40">
        <v>47</v>
      </c>
      <c r="D20" s="40">
        <v>12</v>
      </c>
      <c r="E20" s="40">
        <v>33</v>
      </c>
      <c r="F20" s="40">
        <v>20</v>
      </c>
      <c r="G20" s="40">
        <v>23</v>
      </c>
      <c r="H20" s="9">
        <f aca="true" t="shared" si="2" ref="H20:H27">SUM(B20:G20)</f>
        <v>220</v>
      </c>
    </row>
    <row r="21" spans="1:8" ht="13.5" customHeight="1">
      <c r="A21" s="5" t="s">
        <v>3</v>
      </c>
      <c r="B21" s="40">
        <v>53</v>
      </c>
      <c r="C21" s="40">
        <v>22</v>
      </c>
      <c r="D21" s="40">
        <v>17</v>
      </c>
      <c r="E21" s="40">
        <v>25</v>
      </c>
      <c r="F21" s="40">
        <v>13</v>
      </c>
      <c r="G21" s="40">
        <v>12</v>
      </c>
      <c r="H21" s="9">
        <f t="shared" si="2"/>
        <v>142</v>
      </c>
    </row>
    <row r="22" spans="1:8" ht="13.5" customHeight="1">
      <c r="A22" s="5" t="s">
        <v>4</v>
      </c>
      <c r="B22" s="40">
        <v>84</v>
      </c>
      <c r="C22" s="40">
        <v>58</v>
      </c>
      <c r="D22" s="40">
        <v>30</v>
      </c>
      <c r="E22" s="40">
        <v>69</v>
      </c>
      <c r="F22" s="40">
        <v>49</v>
      </c>
      <c r="G22" s="40">
        <v>10</v>
      </c>
      <c r="H22" s="9">
        <f t="shared" si="2"/>
        <v>300</v>
      </c>
    </row>
    <row r="23" spans="1:8" ht="13.5" customHeight="1">
      <c r="A23" s="5" t="s">
        <v>5</v>
      </c>
      <c r="B23" s="40">
        <v>74</v>
      </c>
      <c r="C23" s="40">
        <v>27</v>
      </c>
      <c r="D23" s="40">
        <v>18</v>
      </c>
      <c r="E23" s="40">
        <v>25</v>
      </c>
      <c r="F23" s="40">
        <v>23</v>
      </c>
      <c r="G23" s="40">
        <v>2</v>
      </c>
      <c r="H23" s="9">
        <f t="shared" si="2"/>
        <v>169</v>
      </c>
    </row>
    <row r="24" spans="1:8" ht="13.5" customHeight="1">
      <c r="A24" s="5" t="s">
        <v>6</v>
      </c>
      <c r="B24" s="40">
        <v>14</v>
      </c>
      <c r="C24" s="40">
        <v>9</v>
      </c>
      <c r="D24" s="40">
        <v>7</v>
      </c>
      <c r="E24" s="40">
        <v>5</v>
      </c>
      <c r="F24" s="40">
        <v>3</v>
      </c>
      <c r="G24" s="40">
        <v>0</v>
      </c>
      <c r="H24" s="9">
        <f t="shared" si="2"/>
        <v>38</v>
      </c>
    </row>
    <row r="25" spans="1:8" ht="13.5" customHeight="1">
      <c r="A25" s="5" t="s">
        <v>7</v>
      </c>
      <c r="B25" s="40">
        <v>31</v>
      </c>
      <c r="C25" s="40">
        <v>21</v>
      </c>
      <c r="D25" s="40">
        <v>12</v>
      </c>
      <c r="E25" s="40">
        <v>15</v>
      </c>
      <c r="F25" s="40">
        <v>8</v>
      </c>
      <c r="G25" s="40">
        <v>4</v>
      </c>
      <c r="H25" s="9">
        <f t="shared" si="2"/>
        <v>91</v>
      </c>
    </row>
    <row r="26" spans="1:8" ht="13.5" customHeight="1">
      <c r="A26" s="5" t="s">
        <v>8</v>
      </c>
      <c r="B26" s="40">
        <v>61</v>
      </c>
      <c r="C26" s="40">
        <v>33</v>
      </c>
      <c r="D26" s="40">
        <v>24</v>
      </c>
      <c r="E26" s="40">
        <v>31</v>
      </c>
      <c r="F26" s="40">
        <v>32</v>
      </c>
      <c r="G26" s="40">
        <v>20</v>
      </c>
      <c r="H26" s="9">
        <f t="shared" si="2"/>
        <v>201</v>
      </c>
    </row>
    <row r="27" spans="1:8" ht="13.5" customHeight="1">
      <c r="A27" s="6" t="s">
        <v>9</v>
      </c>
      <c r="B27" s="41">
        <v>11</v>
      </c>
      <c r="C27" s="41">
        <v>4</v>
      </c>
      <c r="D27" s="41">
        <v>2</v>
      </c>
      <c r="E27" s="41">
        <v>3</v>
      </c>
      <c r="F27" s="41">
        <v>2</v>
      </c>
      <c r="G27" s="41">
        <v>8</v>
      </c>
      <c r="H27" s="10">
        <f t="shared" si="2"/>
        <v>30</v>
      </c>
    </row>
    <row r="28" spans="1:8" ht="13.5" customHeight="1">
      <c r="A28" s="3" t="s">
        <v>11</v>
      </c>
      <c r="B28" s="7">
        <f aca="true" t="shared" si="3" ref="B28:H28">SUM(B19:B27)</f>
        <v>440</v>
      </c>
      <c r="C28" s="7">
        <f t="shared" si="3"/>
        <v>234</v>
      </c>
      <c r="D28" s="7">
        <f t="shared" si="3"/>
        <v>128</v>
      </c>
      <c r="E28" s="7">
        <f t="shared" si="3"/>
        <v>210</v>
      </c>
      <c r="F28" s="7">
        <f t="shared" si="3"/>
        <v>155</v>
      </c>
      <c r="G28" s="7">
        <f t="shared" si="3"/>
        <v>90</v>
      </c>
      <c r="H28" s="7">
        <f t="shared" si="3"/>
        <v>1257</v>
      </c>
    </row>
    <row r="30" ht="13.5" customHeight="1">
      <c r="A30" s="19" t="s">
        <v>134</v>
      </c>
    </row>
    <row r="31" spans="1:8" ht="13.5" customHeight="1">
      <c r="A31" s="62" t="s">
        <v>0</v>
      </c>
      <c r="B31" s="62" t="s">
        <v>18</v>
      </c>
      <c r="C31" s="62"/>
      <c r="D31" s="62"/>
      <c r="E31" s="62"/>
      <c r="F31" s="62"/>
      <c r="G31" s="62"/>
      <c r="H31" s="62"/>
    </row>
    <row r="32" spans="1:8" ht="13.5" customHeight="1">
      <c r="A32" s="62"/>
      <c r="B32" s="2" t="s">
        <v>12</v>
      </c>
      <c r="C32" s="2" t="s">
        <v>13</v>
      </c>
      <c r="D32" s="2" t="s">
        <v>135</v>
      </c>
      <c r="E32" s="2" t="s">
        <v>15</v>
      </c>
      <c r="F32" s="2" t="s">
        <v>16</v>
      </c>
      <c r="G32" s="2" t="s">
        <v>17</v>
      </c>
      <c r="H32" s="2" t="s">
        <v>11</v>
      </c>
    </row>
    <row r="33" spans="1:8" ht="13.5" customHeight="1">
      <c r="A33" s="4" t="s">
        <v>1</v>
      </c>
      <c r="B33" s="39">
        <f>SUM(B4,B19)</f>
        <v>147</v>
      </c>
      <c r="C33" s="39">
        <f>SUM(C4,C19)</f>
        <v>63</v>
      </c>
      <c r="D33" s="39">
        <f>SUM(D4,D19)</f>
        <v>46</v>
      </c>
      <c r="E33" s="39">
        <f>SUM(E4,E19)</f>
        <v>44</v>
      </c>
      <c r="F33" s="39">
        <f>SUM(F4,F19)</f>
        <v>27</v>
      </c>
      <c r="G33" s="39">
        <f>SUM(G4,G19)</f>
        <v>57</v>
      </c>
      <c r="H33" s="8">
        <f>SUM(B33:G33)</f>
        <v>384</v>
      </c>
    </row>
    <row r="34" spans="1:8" ht="13.5" customHeight="1">
      <c r="A34" s="5" t="s">
        <v>2</v>
      </c>
      <c r="B34" s="40">
        <f>SUM(B5,B20)</f>
        <v>340</v>
      </c>
      <c r="C34" s="40">
        <f>SUM(C5,C20)</f>
        <v>194</v>
      </c>
      <c r="D34" s="40">
        <f>SUM(D5,D20)</f>
        <v>83</v>
      </c>
      <c r="E34" s="40">
        <f>SUM(E5,E20)</f>
        <v>99</v>
      </c>
      <c r="F34" s="40">
        <f>SUM(F5,F20)</f>
        <v>57</v>
      </c>
      <c r="G34" s="40">
        <f>SUM(G5,G20)</f>
        <v>72</v>
      </c>
      <c r="H34" s="9">
        <f aca="true" t="shared" si="4" ref="H34:H42">SUM(B34:G34)</f>
        <v>845</v>
      </c>
    </row>
    <row r="35" spans="1:8" ht="13.5" customHeight="1">
      <c r="A35" s="5" t="s">
        <v>3</v>
      </c>
      <c r="B35" s="40">
        <f>SUM(B6,B21)</f>
        <v>203</v>
      </c>
      <c r="C35" s="40">
        <f>SUM(C6,C21)</f>
        <v>113</v>
      </c>
      <c r="D35" s="40">
        <f>SUM(D6,D21)</f>
        <v>69</v>
      </c>
      <c r="E35" s="40">
        <f>SUM(E6,E21)</f>
        <v>89</v>
      </c>
      <c r="F35" s="40">
        <f>SUM(F6,F21)</f>
        <v>49</v>
      </c>
      <c r="G35" s="40">
        <f>SUM(G6,G21)</f>
        <v>44</v>
      </c>
      <c r="H35" s="9">
        <f t="shared" si="4"/>
        <v>567</v>
      </c>
    </row>
    <row r="36" spans="1:8" ht="13.5" customHeight="1">
      <c r="A36" s="5" t="s">
        <v>4</v>
      </c>
      <c r="B36" s="40">
        <f>SUM(B7,B22)</f>
        <v>314</v>
      </c>
      <c r="C36" s="40">
        <f>SUM(C7,C22)</f>
        <v>206</v>
      </c>
      <c r="D36" s="40">
        <f>SUM(D7,D22)</f>
        <v>106</v>
      </c>
      <c r="E36" s="40">
        <f>SUM(E7,E22)</f>
        <v>236</v>
      </c>
      <c r="F36" s="40">
        <f>SUM(F7,F22)</f>
        <v>181</v>
      </c>
      <c r="G36" s="40">
        <f>SUM(G7,G22)</f>
        <v>30</v>
      </c>
      <c r="H36" s="9">
        <f t="shared" si="4"/>
        <v>1073</v>
      </c>
    </row>
    <row r="37" spans="1:8" ht="13.5" customHeight="1">
      <c r="A37" s="5" t="s">
        <v>5</v>
      </c>
      <c r="B37" s="40">
        <f>SUM(B8,B23)</f>
        <v>171</v>
      </c>
      <c r="C37" s="40">
        <f>SUM(C8,C23)</f>
        <v>75</v>
      </c>
      <c r="D37" s="40">
        <f>SUM(D8,D23)</f>
        <v>46</v>
      </c>
      <c r="E37" s="40">
        <f>SUM(E8,E23)</f>
        <v>81</v>
      </c>
      <c r="F37" s="40">
        <f>SUM(F8,F23)</f>
        <v>70</v>
      </c>
      <c r="G37" s="40">
        <f>SUM(G8,G23)</f>
        <v>8</v>
      </c>
      <c r="H37" s="9">
        <f t="shared" si="4"/>
        <v>451</v>
      </c>
    </row>
    <row r="38" spans="1:8" ht="13.5" customHeight="1">
      <c r="A38" s="5" t="s">
        <v>6</v>
      </c>
      <c r="B38" s="40">
        <f>SUM(B9,B24)</f>
        <v>66</v>
      </c>
      <c r="C38" s="40">
        <f>SUM(C9,C24)</f>
        <v>31</v>
      </c>
      <c r="D38" s="40">
        <f>SUM(D9,D24)</f>
        <v>27</v>
      </c>
      <c r="E38" s="40">
        <f>SUM(E9,E24)</f>
        <v>22</v>
      </c>
      <c r="F38" s="40">
        <f>SUM(F9,F24)</f>
        <v>14</v>
      </c>
      <c r="G38" s="40">
        <f>SUM(G9,G24)</f>
        <v>3</v>
      </c>
      <c r="H38" s="9">
        <f t="shared" si="4"/>
        <v>163</v>
      </c>
    </row>
    <row r="39" spans="1:8" ht="13.5" customHeight="1">
      <c r="A39" s="5" t="s">
        <v>7</v>
      </c>
      <c r="B39" s="40">
        <f>SUM(B10,B25)</f>
        <v>111</v>
      </c>
      <c r="C39" s="40">
        <f>SUM(C10,C25)</f>
        <v>63</v>
      </c>
      <c r="D39" s="40">
        <f>SUM(D10,D25)</f>
        <v>25</v>
      </c>
      <c r="E39" s="40">
        <f>SUM(E10,E25)</f>
        <v>45</v>
      </c>
      <c r="F39" s="40">
        <f>SUM(F10,F25)</f>
        <v>40</v>
      </c>
      <c r="G39" s="40">
        <f>SUM(G10,G25)</f>
        <v>13</v>
      </c>
      <c r="H39" s="9">
        <f t="shared" si="4"/>
        <v>297</v>
      </c>
    </row>
    <row r="40" spans="1:8" ht="13.5" customHeight="1">
      <c r="A40" s="5" t="s">
        <v>8</v>
      </c>
      <c r="B40" s="40">
        <f aca="true" t="shared" si="5" ref="B40:G40">SUM(B11,B26)</f>
        <v>118</v>
      </c>
      <c r="C40" s="40">
        <f t="shared" si="5"/>
        <v>65</v>
      </c>
      <c r="D40" s="40">
        <f t="shared" si="5"/>
        <v>38</v>
      </c>
      <c r="E40" s="40">
        <f t="shared" si="5"/>
        <v>46</v>
      </c>
      <c r="F40" s="40">
        <f t="shared" si="5"/>
        <v>54</v>
      </c>
      <c r="G40" s="40">
        <f t="shared" si="5"/>
        <v>41</v>
      </c>
      <c r="H40" s="9">
        <f t="shared" si="4"/>
        <v>362</v>
      </c>
    </row>
    <row r="41" spans="1:8" ht="13.5" customHeight="1">
      <c r="A41" s="6" t="s">
        <v>9</v>
      </c>
      <c r="B41" s="41">
        <f aca="true" t="shared" si="6" ref="B41:G41">SUM(B12,B27)</f>
        <v>26</v>
      </c>
      <c r="C41" s="41">
        <f t="shared" si="6"/>
        <v>11</v>
      </c>
      <c r="D41" s="41">
        <f t="shared" si="6"/>
        <v>8</v>
      </c>
      <c r="E41" s="41">
        <f t="shared" si="6"/>
        <v>9</v>
      </c>
      <c r="F41" s="41">
        <f t="shared" si="6"/>
        <v>6</v>
      </c>
      <c r="G41" s="41">
        <f t="shared" si="6"/>
        <v>54</v>
      </c>
      <c r="H41" s="10">
        <f t="shared" si="4"/>
        <v>114</v>
      </c>
    </row>
    <row r="42" spans="1:8" ht="13.5" customHeight="1">
      <c r="A42" s="3" t="s">
        <v>11</v>
      </c>
      <c r="B42" s="7">
        <f aca="true" t="shared" si="7" ref="B42:G42">SUM(B33:B41)</f>
        <v>1496</v>
      </c>
      <c r="C42" s="7">
        <f t="shared" si="7"/>
        <v>821</v>
      </c>
      <c r="D42" s="7">
        <f t="shared" si="7"/>
        <v>448</v>
      </c>
      <c r="E42" s="7">
        <f t="shared" si="7"/>
        <v>671</v>
      </c>
      <c r="F42" s="7">
        <f t="shared" si="7"/>
        <v>498</v>
      </c>
      <c r="G42" s="7">
        <f t="shared" si="7"/>
        <v>322</v>
      </c>
      <c r="H42" s="7">
        <f t="shared" si="4"/>
        <v>4256</v>
      </c>
    </row>
  </sheetData>
  <mergeCells count="6">
    <mergeCell ref="A31:A32"/>
    <mergeCell ref="B31:H31"/>
    <mergeCell ref="B2:H2"/>
    <mergeCell ref="A2:A3"/>
    <mergeCell ref="A17:A18"/>
    <mergeCell ref="B17:H1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9" t="s">
        <v>128</v>
      </c>
      <c r="C1" s="1" t="s">
        <v>184</v>
      </c>
    </row>
    <row r="2" spans="1:8" ht="13.5" customHeight="1">
      <c r="A2" s="62" t="s">
        <v>0</v>
      </c>
      <c r="B2" s="62" t="s">
        <v>19</v>
      </c>
      <c r="C2" s="62"/>
      <c r="D2" s="62"/>
      <c r="E2" s="62"/>
      <c r="F2" s="62"/>
      <c r="G2" s="62"/>
      <c r="H2" s="62"/>
    </row>
    <row r="3" spans="1:8" ht="13.5" customHeight="1">
      <c r="A3" s="62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11</v>
      </c>
    </row>
    <row r="4" spans="1:8" ht="13.5" customHeight="1">
      <c r="A4" s="4" t="s">
        <v>1</v>
      </c>
      <c r="B4" s="39">
        <v>74</v>
      </c>
      <c r="C4" s="39">
        <v>78</v>
      </c>
      <c r="D4" s="39">
        <v>40</v>
      </c>
      <c r="E4" s="39">
        <v>47</v>
      </c>
      <c r="F4" s="39">
        <v>38</v>
      </c>
      <c r="G4" s="39">
        <v>41</v>
      </c>
      <c r="H4" s="8">
        <f>SUM(B4:G4)</f>
        <v>318</v>
      </c>
    </row>
    <row r="5" spans="1:8" ht="13.5" customHeight="1">
      <c r="A5" s="5" t="s">
        <v>2</v>
      </c>
      <c r="B5" s="40">
        <v>198</v>
      </c>
      <c r="C5" s="40">
        <v>167</v>
      </c>
      <c r="D5" s="40">
        <v>48</v>
      </c>
      <c r="E5" s="40">
        <v>93</v>
      </c>
      <c r="F5" s="40">
        <v>63</v>
      </c>
      <c r="G5" s="40">
        <v>56</v>
      </c>
      <c r="H5" s="9">
        <f aca="true" t="shared" si="0" ref="H5:H12">SUM(B5:G5)</f>
        <v>625</v>
      </c>
    </row>
    <row r="6" spans="1:8" ht="13.5" customHeight="1">
      <c r="A6" s="5" t="s">
        <v>3</v>
      </c>
      <c r="B6" s="40">
        <v>117</v>
      </c>
      <c r="C6" s="40">
        <v>102</v>
      </c>
      <c r="D6" s="40">
        <v>52</v>
      </c>
      <c r="E6" s="40">
        <v>59</v>
      </c>
      <c r="F6" s="40">
        <v>53</v>
      </c>
      <c r="G6" s="40">
        <v>42</v>
      </c>
      <c r="H6" s="9">
        <f t="shared" si="0"/>
        <v>425</v>
      </c>
    </row>
    <row r="7" spans="1:8" ht="13.5" customHeight="1">
      <c r="A7" s="5" t="s">
        <v>4</v>
      </c>
      <c r="B7" s="40">
        <v>178</v>
      </c>
      <c r="C7" s="40">
        <v>183</v>
      </c>
      <c r="D7" s="40">
        <v>95</v>
      </c>
      <c r="E7" s="40">
        <v>147</v>
      </c>
      <c r="F7" s="40">
        <v>153</v>
      </c>
      <c r="G7" s="40">
        <v>17</v>
      </c>
      <c r="H7" s="9">
        <f t="shared" si="0"/>
        <v>773</v>
      </c>
    </row>
    <row r="8" spans="1:8" ht="13.5" customHeight="1">
      <c r="A8" s="5" t="s">
        <v>5</v>
      </c>
      <c r="B8" s="40">
        <v>73</v>
      </c>
      <c r="C8" s="40">
        <v>80</v>
      </c>
      <c r="D8" s="40">
        <v>17</v>
      </c>
      <c r="E8" s="40">
        <v>53</v>
      </c>
      <c r="F8" s="40">
        <v>48</v>
      </c>
      <c r="G8" s="40">
        <v>11</v>
      </c>
      <c r="H8" s="9">
        <f t="shared" si="0"/>
        <v>282</v>
      </c>
    </row>
    <row r="9" spans="1:8" ht="13.5" customHeight="1">
      <c r="A9" s="5" t="s">
        <v>6</v>
      </c>
      <c r="B9" s="40">
        <v>31</v>
      </c>
      <c r="C9" s="40">
        <v>28</v>
      </c>
      <c r="D9" s="40">
        <v>19</v>
      </c>
      <c r="E9" s="40">
        <v>23</v>
      </c>
      <c r="F9" s="40">
        <v>21</v>
      </c>
      <c r="G9" s="40">
        <v>3</v>
      </c>
      <c r="H9" s="9">
        <f t="shared" si="0"/>
        <v>125</v>
      </c>
    </row>
    <row r="10" spans="1:8" ht="13.5" customHeight="1">
      <c r="A10" s="5" t="s">
        <v>7</v>
      </c>
      <c r="B10" s="40">
        <v>51</v>
      </c>
      <c r="C10" s="40">
        <v>43</v>
      </c>
      <c r="D10" s="40">
        <v>25</v>
      </c>
      <c r="E10" s="40">
        <v>42</v>
      </c>
      <c r="F10" s="40">
        <v>35</v>
      </c>
      <c r="G10" s="40">
        <v>10</v>
      </c>
      <c r="H10" s="9">
        <f t="shared" si="0"/>
        <v>206</v>
      </c>
    </row>
    <row r="11" spans="1:8" ht="13.5" customHeight="1">
      <c r="A11" s="5" t="s">
        <v>8</v>
      </c>
      <c r="B11" s="40">
        <v>44</v>
      </c>
      <c r="C11" s="40">
        <v>30</v>
      </c>
      <c r="D11" s="40">
        <v>24</v>
      </c>
      <c r="E11" s="40">
        <v>25</v>
      </c>
      <c r="F11" s="40">
        <v>23</v>
      </c>
      <c r="G11" s="40">
        <v>15</v>
      </c>
      <c r="H11" s="9">
        <f t="shared" si="0"/>
        <v>161</v>
      </c>
    </row>
    <row r="12" spans="1:8" ht="13.5" customHeight="1">
      <c r="A12" s="6" t="s">
        <v>9</v>
      </c>
      <c r="B12" s="41">
        <v>16</v>
      </c>
      <c r="C12" s="41">
        <v>9</v>
      </c>
      <c r="D12" s="41">
        <v>6</v>
      </c>
      <c r="E12" s="41">
        <v>5</v>
      </c>
      <c r="F12" s="41">
        <v>5</v>
      </c>
      <c r="G12" s="41">
        <v>43</v>
      </c>
      <c r="H12" s="10">
        <f t="shared" si="0"/>
        <v>84</v>
      </c>
    </row>
    <row r="13" spans="1:8" ht="13.5" customHeight="1">
      <c r="A13" s="3" t="s">
        <v>11</v>
      </c>
      <c r="B13" s="7">
        <f aca="true" t="shared" si="1" ref="B13:H13">SUM(B4:B12)</f>
        <v>782</v>
      </c>
      <c r="C13" s="7">
        <f t="shared" si="1"/>
        <v>720</v>
      </c>
      <c r="D13" s="7">
        <f t="shared" si="1"/>
        <v>326</v>
      </c>
      <c r="E13" s="7">
        <f t="shared" si="1"/>
        <v>494</v>
      </c>
      <c r="F13" s="7">
        <f t="shared" si="1"/>
        <v>439</v>
      </c>
      <c r="G13" s="7">
        <f t="shared" si="1"/>
        <v>238</v>
      </c>
      <c r="H13" s="7">
        <f t="shared" si="1"/>
        <v>2999</v>
      </c>
    </row>
    <row r="15" ht="13.5" customHeight="1">
      <c r="A15" s="19" t="s">
        <v>129</v>
      </c>
    </row>
    <row r="16" ht="13.5" customHeight="1">
      <c r="A16" s="19" t="s">
        <v>178</v>
      </c>
    </row>
    <row r="17" spans="1:8" ht="13.5" customHeight="1">
      <c r="A17" s="67" t="s">
        <v>0</v>
      </c>
      <c r="B17" s="64" t="s">
        <v>19</v>
      </c>
      <c r="C17" s="65"/>
      <c r="D17" s="65"/>
      <c r="E17" s="65"/>
      <c r="F17" s="65"/>
      <c r="G17" s="65"/>
      <c r="H17" s="66"/>
    </row>
    <row r="18" spans="1:8" ht="13.5" customHeight="1">
      <c r="A18" s="68"/>
      <c r="B18" s="2" t="s">
        <v>12</v>
      </c>
      <c r="C18" s="2" t="s">
        <v>13</v>
      </c>
      <c r="D18" s="2" t="s">
        <v>135</v>
      </c>
      <c r="E18" s="2" t="s">
        <v>15</v>
      </c>
      <c r="F18" s="2" t="s">
        <v>16</v>
      </c>
      <c r="G18" s="2" t="s">
        <v>17</v>
      </c>
      <c r="H18" s="2" t="s">
        <v>11</v>
      </c>
    </row>
    <row r="19" spans="1:8" ht="13.5" customHeight="1">
      <c r="A19" s="4" t="s">
        <v>1</v>
      </c>
      <c r="B19" s="39">
        <v>20</v>
      </c>
      <c r="C19" s="39">
        <v>7</v>
      </c>
      <c r="D19" s="39">
        <v>7</v>
      </c>
      <c r="E19" s="39">
        <v>13</v>
      </c>
      <c r="F19" s="39">
        <v>4</v>
      </c>
      <c r="G19" s="39">
        <v>15</v>
      </c>
      <c r="H19" s="8">
        <f>SUM(B19:G19)</f>
        <v>66</v>
      </c>
    </row>
    <row r="20" spans="1:8" ht="13.5" customHeight="1">
      <c r="A20" s="5" t="s">
        <v>2</v>
      </c>
      <c r="B20" s="40">
        <v>36</v>
      </c>
      <c r="C20" s="40">
        <v>53</v>
      </c>
      <c r="D20" s="40">
        <v>27</v>
      </c>
      <c r="E20" s="40">
        <v>47</v>
      </c>
      <c r="F20" s="40">
        <v>32</v>
      </c>
      <c r="G20" s="40">
        <v>25</v>
      </c>
      <c r="H20" s="9">
        <f aca="true" t="shared" si="2" ref="H20:H27">SUM(B20:G20)</f>
        <v>220</v>
      </c>
    </row>
    <row r="21" spans="1:8" ht="13.5" customHeight="1">
      <c r="A21" s="5" t="s">
        <v>3</v>
      </c>
      <c r="B21" s="40">
        <v>29</v>
      </c>
      <c r="C21" s="40">
        <v>44</v>
      </c>
      <c r="D21" s="40">
        <v>13</v>
      </c>
      <c r="E21" s="40">
        <v>24</v>
      </c>
      <c r="F21" s="40">
        <v>17</v>
      </c>
      <c r="G21" s="40">
        <v>15</v>
      </c>
      <c r="H21" s="9">
        <f t="shared" si="2"/>
        <v>142</v>
      </c>
    </row>
    <row r="22" spans="1:8" ht="13.5" customHeight="1">
      <c r="A22" s="5" t="s">
        <v>4</v>
      </c>
      <c r="B22" s="40">
        <v>52</v>
      </c>
      <c r="C22" s="40">
        <v>61</v>
      </c>
      <c r="D22" s="40">
        <v>47</v>
      </c>
      <c r="E22" s="40">
        <v>67</v>
      </c>
      <c r="F22" s="40">
        <v>61</v>
      </c>
      <c r="G22" s="40">
        <v>12</v>
      </c>
      <c r="H22" s="9">
        <f t="shared" si="2"/>
        <v>300</v>
      </c>
    </row>
    <row r="23" spans="1:8" ht="13.5" customHeight="1">
      <c r="A23" s="5" t="s">
        <v>5</v>
      </c>
      <c r="B23" s="40">
        <v>34</v>
      </c>
      <c r="C23" s="40">
        <v>38</v>
      </c>
      <c r="D23" s="40">
        <v>23</v>
      </c>
      <c r="E23" s="40">
        <v>44</v>
      </c>
      <c r="F23" s="40">
        <v>26</v>
      </c>
      <c r="G23" s="40">
        <v>4</v>
      </c>
      <c r="H23" s="9">
        <f t="shared" si="2"/>
        <v>169</v>
      </c>
    </row>
    <row r="24" spans="1:8" ht="13.5" customHeight="1">
      <c r="A24" s="5" t="s">
        <v>6</v>
      </c>
      <c r="B24" s="40">
        <v>7</v>
      </c>
      <c r="C24" s="40">
        <v>11</v>
      </c>
      <c r="D24" s="40">
        <v>6</v>
      </c>
      <c r="E24" s="40">
        <v>7</v>
      </c>
      <c r="F24" s="40">
        <v>6</v>
      </c>
      <c r="G24" s="40">
        <v>1</v>
      </c>
      <c r="H24" s="9">
        <f t="shared" si="2"/>
        <v>38</v>
      </c>
    </row>
    <row r="25" spans="1:8" ht="13.5" customHeight="1">
      <c r="A25" s="5" t="s">
        <v>7</v>
      </c>
      <c r="B25" s="40">
        <v>21</v>
      </c>
      <c r="C25" s="40">
        <v>22</v>
      </c>
      <c r="D25" s="40">
        <v>11</v>
      </c>
      <c r="E25" s="40">
        <v>16</v>
      </c>
      <c r="F25" s="40">
        <v>13</v>
      </c>
      <c r="G25" s="40">
        <v>8</v>
      </c>
      <c r="H25" s="9">
        <f t="shared" si="2"/>
        <v>91</v>
      </c>
    </row>
    <row r="26" spans="1:8" ht="13.5" customHeight="1">
      <c r="A26" s="5" t="s">
        <v>8</v>
      </c>
      <c r="B26" s="40">
        <v>44</v>
      </c>
      <c r="C26" s="40">
        <v>33</v>
      </c>
      <c r="D26" s="40">
        <v>30</v>
      </c>
      <c r="E26" s="40">
        <v>35</v>
      </c>
      <c r="F26" s="40">
        <v>36</v>
      </c>
      <c r="G26" s="40">
        <v>23</v>
      </c>
      <c r="H26" s="9">
        <f t="shared" si="2"/>
        <v>201</v>
      </c>
    </row>
    <row r="27" spans="1:8" ht="13.5" customHeight="1">
      <c r="A27" s="6" t="s">
        <v>9</v>
      </c>
      <c r="B27" s="41">
        <v>6</v>
      </c>
      <c r="C27" s="41">
        <v>3</v>
      </c>
      <c r="D27" s="41">
        <v>4</v>
      </c>
      <c r="E27" s="41">
        <v>5</v>
      </c>
      <c r="F27" s="41">
        <v>4</v>
      </c>
      <c r="G27" s="41">
        <v>8</v>
      </c>
      <c r="H27" s="10">
        <f t="shared" si="2"/>
        <v>30</v>
      </c>
    </row>
    <row r="28" spans="1:8" ht="13.5" customHeight="1">
      <c r="A28" s="3" t="s">
        <v>11</v>
      </c>
      <c r="B28" s="7">
        <f aca="true" t="shared" si="3" ref="B28:H28">SUM(B19:B27)</f>
        <v>249</v>
      </c>
      <c r="C28" s="7">
        <f t="shared" si="3"/>
        <v>272</v>
      </c>
      <c r="D28" s="7">
        <f t="shared" si="3"/>
        <v>168</v>
      </c>
      <c r="E28" s="7">
        <f t="shared" si="3"/>
        <v>258</v>
      </c>
      <c r="F28" s="7">
        <f t="shared" si="3"/>
        <v>199</v>
      </c>
      <c r="G28" s="7">
        <f t="shared" si="3"/>
        <v>111</v>
      </c>
      <c r="H28" s="7">
        <f t="shared" si="3"/>
        <v>1257</v>
      </c>
    </row>
    <row r="30" ht="13.5" customHeight="1">
      <c r="A30" s="19" t="s">
        <v>134</v>
      </c>
    </row>
    <row r="31" spans="1:8" ht="13.5" customHeight="1">
      <c r="A31" s="62" t="s">
        <v>0</v>
      </c>
      <c r="B31" s="62" t="s">
        <v>19</v>
      </c>
      <c r="C31" s="62"/>
      <c r="D31" s="62"/>
      <c r="E31" s="62"/>
      <c r="F31" s="62"/>
      <c r="G31" s="62"/>
      <c r="H31" s="62"/>
    </row>
    <row r="32" spans="1:8" ht="13.5" customHeight="1">
      <c r="A32" s="62"/>
      <c r="B32" s="2" t="s">
        <v>12</v>
      </c>
      <c r="C32" s="2" t="s">
        <v>13</v>
      </c>
      <c r="D32" s="2" t="s">
        <v>135</v>
      </c>
      <c r="E32" s="2" t="s">
        <v>15</v>
      </c>
      <c r="F32" s="2" t="s">
        <v>16</v>
      </c>
      <c r="G32" s="2" t="s">
        <v>17</v>
      </c>
      <c r="H32" s="2" t="s">
        <v>11</v>
      </c>
    </row>
    <row r="33" spans="1:8" ht="13.5" customHeight="1">
      <c r="A33" s="4" t="s">
        <v>1</v>
      </c>
      <c r="B33" s="39">
        <f>SUM(B4,B19)</f>
        <v>94</v>
      </c>
      <c r="C33" s="39">
        <f>SUM(C4,C19)</f>
        <v>85</v>
      </c>
      <c r="D33" s="39">
        <f>SUM(D4,D19)</f>
        <v>47</v>
      </c>
      <c r="E33" s="39">
        <f>SUM(E4,E19)</f>
        <v>60</v>
      </c>
      <c r="F33" s="39">
        <f>SUM(F4,F19)</f>
        <v>42</v>
      </c>
      <c r="G33" s="39">
        <f>SUM(G4,G19)</f>
        <v>56</v>
      </c>
      <c r="H33" s="8">
        <f>SUM(B33:G33)</f>
        <v>384</v>
      </c>
    </row>
    <row r="34" spans="1:8" ht="13.5" customHeight="1">
      <c r="A34" s="5" t="s">
        <v>2</v>
      </c>
      <c r="B34" s="40">
        <f>SUM(B5,B20)</f>
        <v>234</v>
      </c>
      <c r="C34" s="40">
        <f>SUM(C5,C20)</f>
        <v>220</v>
      </c>
      <c r="D34" s="40">
        <f>SUM(D5,D20)</f>
        <v>75</v>
      </c>
      <c r="E34" s="40">
        <f>SUM(E5,E20)</f>
        <v>140</v>
      </c>
      <c r="F34" s="40">
        <f>SUM(F5,F20)</f>
        <v>95</v>
      </c>
      <c r="G34" s="40">
        <f>SUM(G5,G20)</f>
        <v>81</v>
      </c>
      <c r="H34" s="9">
        <f aca="true" t="shared" si="4" ref="H34:H41">SUM(B34:G34)</f>
        <v>845</v>
      </c>
    </row>
    <row r="35" spans="1:8" ht="13.5" customHeight="1">
      <c r="A35" s="5" t="s">
        <v>3</v>
      </c>
      <c r="B35" s="40">
        <f>SUM(B6,B21)</f>
        <v>146</v>
      </c>
      <c r="C35" s="40">
        <f>SUM(C6,C21)</f>
        <v>146</v>
      </c>
      <c r="D35" s="40">
        <f>SUM(D6,D21)</f>
        <v>65</v>
      </c>
      <c r="E35" s="40">
        <f>SUM(E6,E21)</f>
        <v>83</v>
      </c>
      <c r="F35" s="40">
        <f>SUM(F6,F21)</f>
        <v>70</v>
      </c>
      <c r="G35" s="40">
        <f>SUM(G6,G21)</f>
        <v>57</v>
      </c>
      <c r="H35" s="9">
        <f t="shared" si="4"/>
        <v>567</v>
      </c>
    </row>
    <row r="36" spans="1:8" ht="13.5" customHeight="1">
      <c r="A36" s="5" t="s">
        <v>4</v>
      </c>
      <c r="B36" s="40">
        <f>SUM(B7,B22)</f>
        <v>230</v>
      </c>
      <c r="C36" s="40">
        <f>SUM(C7,C22)</f>
        <v>244</v>
      </c>
      <c r="D36" s="40">
        <f>SUM(D7,D22)</f>
        <v>142</v>
      </c>
      <c r="E36" s="40">
        <f>SUM(E7,E22)</f>
        <v>214</v>
      </c>
      <c r="F36" s="40">
        <f>SUM(F7,F22)</f>
        <v>214</v>
      </c>
      <c r="G36" s="40">
        <f>SUM(G7,G22)</f>
        <v>29</v>
      </c>
      <c r="H36" s="9">
        <f t="shared" si="4"/>
        <v>1073</v>
      </c>
    </row>
    <row r="37" spans="1:8" ht="13.5" customHeight="1">
      <c r="A37" s="5" t="s">
        <v>5</v>
      </c>
      <c r="B37" s="40">
        <f>SUM(B8,B23)</f>
        <v>107</v>
      </c>
      <c r="C37" s="40">
        <f>SUM(C8,C23)</f>
        <v>118</v>
      </c>
      <c r="D37" s="40">
        <f>SUM(D8,D23)</f>
        <v>40</v>
      </c>
      <c r="E37" s="40">
        <f>SUM(E8,E23)</f>
        <v>97</v>
      </c>
      <c r="F37" s="40">
        <f>SUM(F8,F23)</f>
        <v>74</v>
      </c>
      <c r="G37" s="40">
        <f>SUM(G8,G23)</f>
        <v>15</v>
      </c>
      <c r="H37" s="9">
        <f t="shared" si="4"/>
        <v>451</v>
      </c>
    </row>
    <row r="38" spans="1:8" ht="13.5" customHeight="1">
      <c r="A38" s="5" t="s">
        <v>6</v>
      </c>
      <c r="B38" s="40">
        <f>SUM(B9,B24)</f>
        <v>38</v>
      </c>
      <c r="C38" s="40">
        <f>SUM(C9,C24)</f>
        <v>39</v>
      </c>
      <c r="D38" s="40">
        <f>SUM(D9,D24)</f>
        <v>25</v>
      </c>
      <c r="E38" s="40">
        <f>SUM(E9,E24)</f>
        <v>30</v>
      </c>
      <c r="F38" s="40">
        <f>SUM(F9,F24)</f>
        <v>27</v>
      </c>
      <c r="G38" s="40">
        <f>SUM(G9,G24)</f>
        <v>4</v>
      </c>
      <c r="H38" s="9">
        <f t="shared" si="4"/>
        <v>163</v>
      </c>
    </row>
    <row r="39" spans="1:8" ht="13.5" customHeight="1">
      <c r="A39" s="5" t="s">
        <v>7</v>
      </c>
      <c r="B39" s="40">
        <f>SUM(B10,B25)</f>
        <v>72</v>
      </c>
      <c r="C39" s="40">
        <f>SUM(C10,C25)</f>
        <v>65</v>
      </c>
      <c r="D39" s="40">
        <f>SUM(D10,D25)</f>
        <v>36</v>
      </c>
      <c r="E39" s="40">
        <f>SUM(E10,E25)</f>
        <v>58</v>
      </c>
      <c r="F39" s="40">
        <f>SUM(F10,F25)</f>
        <v>48</v>
      </c>
      <c r="G39" s="40">
        <f>SUM(G10,G25)</f>
        <v>18</v>
      </c>
      <c r="H39" s="9">
        <f t="shared" si="4"/>
        <v>297</v>
      </c>
    </row>
    <row r="40" spans="1:8" ht="13.5" customHeight="1">
      <c r="A40" s="5" t="s">
        <v>8</v>
      </c>
      <c r="B40" s="40">
        <f aca="true" t="shared" si="5" ref="B40:G40">SUM(B11,B26)</f>
        <v>88</v>
      </c>
      <c r="C40" s="40">
        <f t="shared" si="5"/>
        <v>63</v>
      </c>
      <c r="D40" s="40">
        <f t="shared" si="5"/>
        <v>54</v>
      </c>
      <c r="E40" s="40">
        <f t="shared" si="5"/>
        <v>60</v>
      </c>
      <c r="F40" s="40">
        <f t="shared" si="5"/>
        <v>59</v>
      </c>
      <c r="G40" s="40">
        <f t="shared" si="5"/>
        <v>38</v>
      </c>
      <c r="H40" s="9">
        <f t="shared" si="4"/>
        <v>362</v>
      </c>
    </row>
    <row r="41" spans="1:8" ht="13.5" customHeight="1">
      <c r="A41" s="6" t="s">
        <v>9</v>
      </c>
      <c r="B41" s="41">
        <f aca="true" t="shared" si="6" ref="B41:G41">SUM(B12,B27)</f>
        <v>22</v>
      </c>
      <c r="C41" s="41">
        <f t="shared" si="6"/>
        <v>12</v>
      </c>
      <c r="D41" s="41">
        <f t="shared" si="6"/>
        <v>10</v>
      </c>
      <c r="E41" s="41">
        <f t="shared" si="6"/>
        <v>10</v>
      </c>
      <c r="F41" s="41">
        <f t="shared" si="6"/>
        <v>9</v>
      </c>
      <c r="G41" s="41">
        <f t="shared" si="6"/>
        <v>51</v>
      </c>
      <c r="H41" s="10">
        <f t="shared" si="4"/>
        <v>114</v>
      </c>
    </row>
    <row r="42" spans="1:8" ht="13.5" customHeight="1">
      <c r="A42" s="3" t="s">
        <v>11</v>
      </c>
      <c r="B42" s="7">
        <f aca="true" t="shared" si="7" ref="B42:H42">SUM(B33:B41)</f>
        <v>1031</v>
      </c>
      <c r="C42" s="7">
        <f t="shared" si="7"/>
        <v>992</v>
      </c>
      <c r="D42" s="7">
        <f t="shared" si="7"/>
        <v>494</v>
      </c>
      <c r="E42" s="7">
        <f t="shared" si="7"/>
        <v>752</v>
      </c>
      <c r="F42" s="7">
        <f t="shared" si="7"/>
        <v>638</v>
      </c>
      <c r="G42" s="7">
        <f t="shared" si="7"/>
        <v>349</v>
      </c>
      <c r="H42" s="7">
        <f t="shared" si="7"/>
        <v>4256</v>
      </c>
    </row>
  </sheetData>
  <mergeCells count="6">
    <mergeCell ref="A31:A32"/>
    <mergeCell ref="B31:H31"/>
    <mergeCell ref="A2:A3"/>
    <mergeCell ref="B2:H2"/>
    <mergeCell ref="A17:A18"/>
    <mergeCell ref="B17:H1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9" t="s">
        <v>128</v>
      </c>
      <c r="C1" s="1" t="s">
        <v>184</v>
      </c>
    </row>
    <row r="2" spans="1:8" ht="13.5" customHeight="1">
      <c r="A2" s="62" t="s">
        <v>0</v>
      </c>
      <c r="B2" s="62" t="s">
        <v>20</v>
      </c>
      <c r="C2" s="62"/>
      <c r="D2" s="62"/>
      <c r="E2" s="62"/>
      <c r="F2" s="62"/>
      <c r="G2" s="62"/>
      <c r="H2" s="62"/>
    </row>
    <row r="3" spans="1:8" ht="13.5" customHeight="1">
      <c r="A3" s="62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11</v>
      </c>
    </row>
    <row r="4" spans="1:8" ht="13.5" customHeight="1">
      <c r="A4" s="4" t="s">
        <v>1</v>
      </c>
      <c r="B4" s="39">
        <v>67</v>
      </c>
      <c r="C4" s="39">
        <v>53</v>
      </c>
      <c r="D4" s="39">
        <v>57</v>
      </c>
      <c r="E4" s="39">
        <v>53</v>
      </c>
      <c r="F4" s="39">
        <v>28</v>
      </c>
      <c r="G4" s="39">
        <v>60</v>
      </c>
      <c r="H4" s="8">
        <f>SUM(B4:G4)</f>
        <v>318</v>
      </c>
    </row>
    <row r="5" spans="1:8" ht="13.5" customHeight="1">
      <c r="A5" s="5" t="s">
        <v>2</v>
      </c>
      <c r="B5" s="40">
        <v>145</v>
      </c>
      <c r="C5" s="40">
        <v>139</v>
      </c>
      <c r="D5" s="40">
        <v>132</v>
      </c>
      <c r="E5" s="40">
        <v>90</v>
      </c>
      <c r="F5" s="40">
        <v>40</v>
      </c>
      <c r="G5" s="40">
        <v>79</v>
      </c>
      <c r="H5" s="9">
        <f aca="true" t="shared" si="0" ref="H5:H12">SUM(B5:G5)</f>
        <v>625</v>
      </c>
    </row>
    <row r="6" spans="1:8" ht="13.5" customHeight="1">
      <c r="A6" s="5" t="s">
        <v>3</v>
      </c>
      <c r="B6" s="40">
        <v>77</v>
      </c>
      <c r="C6" s="40">
        <v>85</v>
      </c>
      <c r="D6" s="40">
        <v>87</v>
      </c>
      <c r="E6" s="40">
        <v>83</v>
      </c>
      <c r="F6" s="40">
        <v>44</v>
      </c>
      <c r="G6" s="40">
        <v>49</v>
      </c>
      <c r="H6" s="9">
        <f t="shared" si="0"/>
        <v>425</v>
      </c>
    </row>
    <row r="7" spans="1:8" ht="13.5" customHeight="1">
      <c r="A7" s="5" t="s">
        <v>4</v>
      </c>
      <c r="B7" s="40">
        <v>87</v>
      </c>
      <c r="C7" s="40">
        <v>131</v>
      </c>
      <c r="D7" s="40">
        <v>151</v>
      </c>
      <c r="E7" s="40">
        <v>219</v>
      </c>
      <c r="F7" s="40">
        <v>159</v>
      </c>
      <c r="G7" s="40">
        <v>26</v>
      </c>
      <c r="H7" s="9">
        <f t="shared" si="0"/>
        <v>773</v>
      </c>
    </row>
    <row r="8" spans="1:8" ht="13.5" customHeight="1">
      <c r="A8" s="5" t="s">
        <v>5</v>
      </c>
      <c r="B8" s="40">
        <v>40</v>
      </c>
      <c r="C8" s="40">
        <v>44</v>
      </c>
      <c r="D8" s="40">
        <v>47</v>
      </c>
      <c r="E8" s="40">
        <v>84</v>
      </c>
      <c r="F8" s="40">
        <v>54</v>
      </c>
      <c r="G8" s="40">
        <v>13</v>
      </c>
      <c r="H8" s="9">
        <f t="shared" si="0"/>
        <v>282</v>
      </c>
    </row>
    <row r="9" spans="1:8" ht="13.5" customHeight="1">
      <c r="A9" s="5" t="s">
        <v>6</v>
      </c>
      <c r="B9" s="40">
        <v>30</v>
      </c>
      <c r="C9" s="40">
        <v>20</v>
      </c>
      <c r="D9" s="40">
        <v>31</v>
      </c>
      <c r="E9" s="40">
        <v>22</v>
      </c>
      <c r="F9" s="40">
        <v>18</v>
      </c>
      <c r="G9" s="40">
        <v>4</v>
      </c>
      <c r="H9" s="9">
        <f t="shared" si="0"/>
        <v>125</v>
      </c>
    </row>
    <row r="10" spans="1:8" ht="13.5" customHeight="1">
      <c r="A10" s="5" t="s">
        <v>7</v>
      </c>
      <c r="B10" s="40">
        <v>43</v>
      </c>
      <c r="C10" s="40">
        <v>45</v>
      </c>
      <c r="D10" s="40">
        <v>27</v>
      </c>
      <c r="E10" s="40">
        <v>40</v>
      </c>
      <c r="F10" s="40">
        <v>38</v>
      </c>
      <c r="G10" s="40">
        <v>13</v>
      </c>
      <c r="H10" s="9">
        <f t="shared" si="0"/>
        <v>206</v>
      </c>
    </row>
    <row r="11" spans="1:8" ht="13.5" customHeight="1">
      <c r="A11" s="5" t="s">
        <v>8</v>
      </c>
      <c r="B11" s="40">
        <v>28</v>
      </c>
      <c r="C11" s="40">
        <v>30</v>
      </c>
      <c r="D11" s="40">
        <v>30</v>
      </c>
      <c r="E11" s="40">
        <v>32</v>
      </c>
      <c r="F11" s="40">
        <v>17</v>
      </c>
      <c r="G11" s="40">
        <v>24</v>
      </c>
      <c r="H11" s="9">
        <f t="shared" si="0"/>
        <v>161</v>
      </c>
    </row>
    <row r="12" spans="1:8" ht="13.5" customHeight="1">
      <c r="A12" s="6" t="s">
        <v>9</v>
      </c>
      <c r="B12" s="41">
        <v>9</v>
      </c>
      <c r="C12" s="41">
        <v>7</v>
      </c>
      <c r="D12" s="41">
        <v>10</v>
      </c>
      <c r="E12" s="41">
        <v>6</v>
      </c>
      <c r="F12" s="41">
        <v>5</v>
      </c>
      <c r="G12" s="41">
        <v>47</v>
      </c>
      <c r="H12" s="10">
        <f t="shared" si="0"/>
        <v>84</v>
      </c>
    </row>
    <row r="13" spans="1:8" ht="13.5" customHeight="1">
      <c r="A13" s="3" t="s">
        <v>11</v>
      </c>
      <c r="B13" s="7">
        <f>SUM(B4:B12)</f>
        <v>526</v>
      </c>
      <c r="C13" s="7">
        <f aca="true" t="shared" si="1" ref="C13:H13">SUM(C4:C12)</f>
        <v>554</v>
      </c>
      <c r="D13" s="7">
        <f t="shared" si="1"/>
        <v>572</v>
      </c>
      <c r="E13" s="7">
        <f t="shared" si="1"/>
        <v>629</v>
      </c>
      <c r="F13" s="7">
        <f t="shared" si="1"/>
        <v>403</v>
      </c>
      <c r="G13" s="7">
        <f t="shared" si="1"/>
        <v>315</v>
      </c>
      <c r="H13" s="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9" t="s">
        <v>128</v>
      </c>
      <c r="C1" s="1" t="s">
        <v>184</v>
      </c>
    </row>
    <row r="2" spans="1:8" ht="13.5" customHeight="1">
      <c r="A2" s="62" t="s">
        <v>0</v>
      </c>
      <c r="B2" s="62" t="s">
        <v>21</v>
      </c>
      <c r="C2" s="62"/>
      <c r="D2" s="62"/>
      <c r="E2" s="62"/>
      <c r="F2" s="62"/>
      <c r="G2" s="62"/>
      <c r="H2" s="62"/>
    </row>
    <row r="3" spans="1:8" ht="13.5" customHeight="1">
      <c r="A3" s="62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11</v>
      </c>
    </row>
    <row r="4" spans="1:8" ht="13.5" customHeight="1">
      <c r="A4" s="4" t="s">
        <v>1</v>
      </c>
      <c r="B4" s="39">
        <v>67</v>
      </c>
      <c r="C4" s="39">
        <v>76</v>
      </c>
      <c r="D4" s="39">
        <v>55</v>
      </c>
      <c r="E4" s="39">
        <v>39</v>
      </c>
      <c r="F4" s="39">
        <v>22</v>
      </c>
      <c r="G4" s="39">
        <v>59</v>
      </c>
      <c r="H4" s="8">
        <f>SUM(B4:G4)</f>
        <v>318</v>
      </c>
    </row>
    <row r="5" spans="1:8" ht="13.5" customHeight="1">
      <c r="A5" s="5" t="s">
        <v>2</v>
      </c>
      <c r="B5" s="40">
        <v>181</v>
      </c>
      <c r="C5" s="40">
        <v>167</v>
      </c>
      <c r="D5" s="40">
        <v>111</v>
      </c>
      <c r="E5" s="40">
        <v>56</v>
      </c>
      <c r="F5" s="40">
        <v>24</v>
      </c>
      <c r="G5" s="40">
        <v>86</v>
      </c>
      <c r="H5" s="9">
        <f aca="true" t="shared" si="0" ref="H5:H12">SUM(B5:G5)</f>
        <v>625</v>
      </c>
    </row>
    <row r="6" spans="1:8" ht="13.5" customHeight="1">
      <c r="A6" s="5" t="s">
        <v>3</v>
      </c>
      <c r="B6" s="40">
        <v>96</v>
      </c>
      <c r="C6" s="40">
        <v>115</v>
      </c>
      <c r="D6" s="40">
        <v>82</v>
      </c>
      <c r="E6" s="40">
        <v>42</v>
      </c>
      <c r="F6" s="40">
        <v>28</v>
      </c>
      <c r="G6" s="40">
        <v>62</v>
      </c>
      <c r="H6" s="9">
        <f t="shared" si="0"/>
        <v>425</v>
      </c>
    </row>
    <row r="7" spans="1:8" ht="13.5" customHeight="1">
      <c r="A7" s="5" t="s">
        <v>4</v>
      </c>
      <c r="B7" s="40">
        <v>131</v>
      </c>
      <c r="C7" s="40">
        <v>192</v>
      </c>
      <c r="D7" s="40">
        <v>146</v>
      </c>
      <c r="E7" s="40">
        <v>150</v>
      </c>
      <c r="F7" s="40">
        <v>129</v>
      </c>
      <c r="G7" s="40">
        <v>25</v>
      </c>
      <c r="H7" s="9">
        <f t="shared" si="0"/>
        <v>773</v>
      </c>
    </row>
    <row r="8" spans="1:8" ht="13.5" customHeight="1">
      <c r="A8" s="5" t="s">
        <v>5</v>
      </c>
      <c r="B8" s="40">
        <v>47</v>
      </c>
      <c r="C8" s="40">
        <v>67</v>
      </c>
      <c r="D8" s="40">
        <v>69</v>
      </c>
      <c r="E8" s="40">
        <v>51</v>
      </c>
      <c r="F8" s="40">
        <v>35</v>
      </c>
      <c r="G8" s="40">
        <v>13</v>
      </c>
      <c r="H8" s="9">
        <f t="shared" si="0"/>
        <v>282</v>
      </c>
    </row>
    <row r="9" spans="1:8" ht="13.5" customHeight="1">
      <c r="A9" s="5" t="s">
        <v>6</v>
      </c>
      <c r="B9" s="40">
        <v>32</v>
      </c>
      <c r="C9" s="40">
        <v>28</v>
      </c>
      <c r="D9" s="40">
        <v>24</v>
      </c>
      <c r="E9" s="40">
        <v>18</v>
      </c>
      <c r="F9" s="40">
        <v>19</v>
      </c>
      <c r="G9" s="40">
        <v>4</v>
      </c>
      <c r="H9" s="9">
        <f t="shared" si="0"/>
        <v>125</v>
      </c>
    </row>
    <row r="10" spans="1:8" ht="13.5" customHeight="1">
      <c r="A10" s="5" t="s">
        <v>7</v>
      </c>
      <c r="B10" s="40">
        <v>52</v>
      </c>
      <c r="C10" s="40">
        <v>39</v>
      </c>
      <c r="D10" s="40">
        <v>38</v>
      </c>
      <c r="E10" s="40">
        <v>43</v>
      </c>
      <c r="F10" s="40">
        <v>22</v>
      </c>
      <c r="G10" s="40">
        <v>12</v>
      </c>
      <c r="H10" s="9">
        <f t="shared" si="0"/>
        <v>206</v>
      </c>
    </row>
    <row r="11" spans="1:8" ht="13.5" customHeight="1">
      <c r="A11" s="5" t="s">
        <v>8</v>
      </c>
      <c r="B11" s="40">
        <v>32</v>
      </c>
      <c r="C11" s="40">
        <v>41</v>
      </c>
      <c r="D11" s="40">
        <v>32</v>
      </c>
      <c r="E11" s="40">
        <v>15</v>
      </c>
      <c r="F11" s="40">
        <v>22</v>
      </c>
      <c r="G11" s="40">
        <v>19</v>
      </c>
      <c r="H11" s="9">
        <f t="shared" si="0"/>
        <v>161</v>
      </c>
    </row>
    <row r="12" spans="1:8" ht="13.5" customHeight="1">
      <c r="A12" s="6" t="s">
        <v>9</v>
      </c>
      <c r="B12" s="41">
        <v>8</v>
      </c>
      <c r="C12" s="41">
        <v>9</v>
      </c>
      <c r="D12" s="41">
        <v>10</v>
      </c>
      <c r="E12" s="41">
        <v>3</v>
      </c>
      <c r="F12" s="41">
        <v>5</v>
      </c>
      <c r="G12" s="41">
        <v>49</v>
      </c>
      <c r="H12" s="10">
        <f t="shared" si="0"/>
        <v>84</v>
      </c>
    </row>
    <row r="13" spans="1:8" ht="13.5" customHeight="1">
      <c r="A13" s="3" t="s">
        <v>11</v>
      </c>
      <c r="B13" s="7">
        <f>SUM(B4:B12)</f>
        <v>646</v>
      </c>
      <c r="C13" s="7">
        <f aca="true" t="shared" si="1" ref="C13:H13">SUM(C4:C12)</f>
        <v>734</v>
      </c>
      <c r="D13" s="7">
        <f t="shared" si="1"/>
        <v>567</v>
      </c>
      <c r="E13" s="7">
        <f t="shared" si="1"/>
        <v>417</v>
      </c>
      <c r="F13" s="7">
        <f t="shared" si="1"/>
        <v>306</v>
      </c>
      <c r="G13" s="7">
        <f t="shared" si="1"/>
        <v>329</v>
      </c>
      <c r="H13" s="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9" t="s">
        <v>128</v>
      </c>
      <c r="C1" s="1" t="s">
        <v>184</v>
      </c>
    </row>
    <row r="2" spans="1:8" ht="13.5" customHeight="1">
      <c r="A2" s="62" t="s">
        <v>0</v>
      </c>
      <c r="B2" s="62" t="s">
        <v>22</v>
      </c>
      <c r="C2" s="62"/>
      <c r="D2" s="62"/>
      <c r="E2" s="62"/>
      <c r="F2" s="62"/>
      <c r="G2" s="62"/>
      <c r="H2" s="62"/>
    </row>
    <row r="3" spans="1:8" ht="13.5" customHeight="1">
      <c r="A3" s="62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11</v>
      </c>
    </row>
    <row r="4" spans="1:8" ht="13.5" customHeight="1">
      <c r="A4" s="4" t="s">
        <v>1</v>
      </c>
      <c r="B4" s="39">
        <v>29</v>
      </c>
      <c r="C4" s="39">
        <v>41</v>
      </c>
      <c r="D4" s="39">
        <v>91</v>
      </c>
      <c r="E4" s="39">
        <v>29</v>
      </c>
      <c r="F4" s="39">
        <v>33</v>
      </c>
      <c r="G4" s="39">
        <v>95</v>
      </c>
      <c r="H4" s="8">
        <f>SUM(B4:G4)</f>
        <v>318</v>
      </c>
    </row>
    <row r="5" spans="1:8" ht="13.5" customHeight="1">
      <c r="A5" s="5" t="s">
        <v>2</v>
      </c>
      <c r="B5" s="40">
        <v>67</v>
      </c>
      <c r="C5" s="40">
        <v>106</v>
      </c>
      <c r="D5" s="40">
        <v>213</v>
      </c>
      <c r="E5" s="40">
        <v>61</v>
      </c>
      <c r="F5" s="40">
        <v>40</v>
      </c>
      <c r="G5" s="40">
        <v>138</v>
      </c>
      <c r="H5" s="9">
        <f aca="true" t="shared" si="0" ref="H5:H12">SUM(B5:G5)</f>
        <v>625</v>
      </c>
    </row>
    <row r="6" spans="1:8" ht="13.5" customHeight="1">
      <c r="A6" s="5" t="s">
        <v>3</v>
      </c>
      <c r="B6" s="40">
        <v>41</v>
      </c>
      <c r="C6" s="40">
        <v>73</v>
      </c>
      <c r="D6" s="40">
        <v>153</v>
      </c>
      <c r="E6" s="40">
        <v>42</v>
      </c>
      <c r="F6" s="40">
        <v>38</v>
      </c>
      <c r="G6" s="40">
        <v>78</v>
      </c>
      <c r="H6" s="9">
        <f t="shared" si="0"/>
        <v>425</v>
      </c>
    </row>
    <row r="7" spans="1:8" ht="13.5" customHeight="1">
      <c r="A7" s="5" t="s">
        <v>4</v>
      </c>
      <c r="B7" s="40">
        <v>79</v>
      </c>
      <c r="C7" s="40">
        <v>131</v>
      </c>
      <c r="D7" s="40">
        <v>311</v>
      </c>
      <c r="E7" s="40">
        <v>101</v>
      </c>
      <c r="F7" s="40">
        <v>108</v>
      </c>
      <c r="G7" s="40">
        <v>43</v>
      </c>
      <c r="H7" s="9">
        <f t="shared" si="0"/>
        <v>773</v>
      </c>
    </row>
    <row r="8" spans="1:8" ht="13.5" customHeight="1">
      <c r="A8" s="5" t="s">
        <v>5</v>
      </c>
      <c r="B8" s="40">
        <v>51</v>
      </c>
      <c r="C8" s="40">
        <v>40</v>
      </c>
      <c r="D8" s="40">
        <v>96</v>
      </c>
      <c r="E8" s="40">
        <v>51</v>
      </c>
      <c r="F8" s="40">
        <v>25</v>
      </c>
      <c r="G8" s="40">
        <v>19</v>
      </c>
      <c r="H8" s="9">
        <f t="shared" si="0"/>
        <v>282</v>
      </c>
    </row>
    <row r="9" spans="1:8" ht="13.5" customHeight="1">
      <c r="A9" s="5" t="s">
        <v>6</v>
      </c>
      <c r="B9" s="40">
        <v>17</v>
      </c>
      <c r="C9" s="40">
        <v>25</v>
      </c>
      <c r="D9" s="40">
        <v>52</v>
      </c>
      <c r="E9" s="40">
        <v>14</v>
      </c>
      <c r="F9" s="40">
        <v>11</v>
      </c>
      <c r="G9" s="40">
        <v>6</v>
      </c>
      <c r="H9" s="9">
        <f t="shared" si="0"/>
        <v>125</v>
      </c>
    </row>
    <row r="10" spans="1:8" ht="13.5" customHeight="1">
      <c r="A10" s="5" t="s">
        <v>7</v>
      </c>
      <c r="B10" s="40">
        <v>22</v>
      </c>
      <c r="C10" s="40">
        <v>40</v>
      </c>
      <c r="D10" s="40">
        <v>86</v>
      </c>
      <c r="E10" s="40">
        <v>22</v>
      </c>
      <c r="F10" s="40">
        <v>15</v>
      </c>
      <c r="G10" s="40">
        <v>21</v>
      </c>
      <c r="H10" s="9">
        <f t="shared" si="0"/>
        <v>206</v>
      </c>
    </row>
    <row r="11" spans="1:8" ht="13.5" customHeight="1">
      <c r="A11" s="5" t="s">
        <v>8</v>
      </c>
      <c r="B11" s="40">
        <v>27</v>
      </c>
      <c r="C11" s="40">
        <v>24</v>
      </c>
      <c r="D11" s="40">
        <v>50</v>
      </c>
      <c r="E11" s="40">
        <v>18</v>
      </c>
      <c r="F11" s="40">
        <v>11</v>
      </c>
      <c r="G11" s="40">
        <v>31</v>
      </c>
      <c r="H11" s="9">
        <f t="shared" si="0"/>
        <v>161</v>
      </c>
    </row>
    <row r="12" spans="1:8" ht="13.5" customHeight="1">
      <c r="A12" s="6" t="s">
        <v>9</v>
      </c>
      <c r="B12" s="41">
        <v>6</v>
      </c>
      <c r="C12" s="41">
        <v>7</v>
      </c>
      <c r="D12" s="41">
        <v>12</v>
      </c>
      <c r="E12" s="41">
        <v>4</v>
      </c>
      <c r="F12" s="41">
        <v>2</v>
      </c>
      <c r="G12" s="41">
        <v>53</v>
      </c>
      <c r="H12" s="10">
        <f t="shared" si="0"/>
        <v>84</v>
      </c>
    </row>
    <row r="13" spans="1:8" ht="13.5" customHeight="1">
      <c r="A13" s="3" t="s">
        <v>11</v>
      </c>
      <c r="B13" s="7">
        <f>SUM(B4:B12)</f>
        <v>339</v>
      </c>
      <c r="C13" s="7">
        <f aca="true" t="shared" si="1" ref="C13:H13">SUM(C4:C12)</f>
        <v>487</v>
      </c>
      <c r="D13" s="7">
        <f t="shared" si="1"/>
        <v>1064</v>
      </c>
      <c r="E13" s="7">
        <f t="shared" si="1"/>
        <v>342</v>
      </c>
      <c r="F13" s="7">
        <f t="shared" si="1"/>
        <v>283</v>
      </c>
      <c r="G13" s="7">
        <f t="shared" si="1"/>
        <v>484</v>
      </c>
      <c r="H13" s="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9" t="s">
        <v>128</v>
      </c>
      <c r="C1" s="1" t="s">
        <v>184</v>
      </c>
    </row>
    <row r="2" spans="1:8" ht="13.5" customHeight="1">
      <c r="A2" s="62" t="s">
        <v>0</v>
      </c>
      <c r="B2" s="62" t="s">
        <v>23</v>
      </c>
      <c r="C2" s="62"/>
      <c r="D2" s="62"/>
      <c r="E2" s="62"/>
      <c r="F2" s="62"/>
      <c r="G2" s="62"/>
      <c r="H2" s="62"/>
    </row>
    <row r="3" spans="1:8" ht="13.5" customHeight="1">
      <c r="A3" s="62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11</v>
      </c>
    </row>
    <row r="4" spans="1:8" ht="13.5" customHeight="1">
      <c r="A4" s="4" t="s">
        <v>1</v>
      </c>
      <c r="B4" s="39">
        <v>42</v>
      </c>
      <c r="C4" s="39">
        <v>60</v>
      </c>
      <c r="D4" s="39">
        <v>92</v>
      </c>
      <c r="E4" s="39">
        <v>12</v>
      </c>
      <c r="F4" s="39">
        <v>15</v>
      </c>
      <c r="G4" s="39">
        <v>97</v>
      </c>
      <c r="H4" s="8">
        <f>SUM(B4:G4)</f>
        <v>318</v>
      </c>
    </row>
    <row r="5" spans="1:8" ht="13.5" customHeight="1">
      <c r="A5" s="5" t="s">
        <v>2</v>
      </c>
      <c r="B5" s="40">
        <v>85</v>
      </c>
      <c r="C5" s="40">
        <v>154</v>
      </c>
      <c r="D5" s="40">
        <v>193</v>
      </c>
      <c r="E5" s="40">
        <v>20</v>
      </c>
      <c r="F5" s="40">
        <v>22</v>
      </c>
      <c r="G5" s="40">
        <v>151</v>
      </c>
      <c r="H5" s="9">
        <f aca="true" t="shared" si="0" ref="H5:H12">SUM(B5:G5)</f>
        <v>625</v>
      </c>
    </row>
    <row r="6" spans="1:8" ht="13.5" customHeight="1">
      <c r="A6" s="5" t="s">
        <v>3</v>
      </c>
      <c r="B6" s="40">
        <v>48</v>
      </c>
      <c r="C6" s="40">
        <v>95</v>
      </c>
      <c r="D6" s="40">
        <v>143</v>
      </c>
      <c r="E6" s="40">
        <v>21</v>
      </c>
      <c r="F6" s="40">
        <v>19</v>
      </c>
      <c r="G6" s="40">
        <v>99</v>
      </c>
      <c r="H6" s="9">
        <f t="shared" si="0"/>
        <v>425</v>
      </c>
    </row>
    <row r="7" spans="1:8" ht="13.5" customHeight="1">
      <c r="A7" s="5" t="s">
        <v>4</v>
      </c>
      <c r="B7" s="40">
        <v>111</v>
      </c>
      <c r="C7" s="40">
        <v>192</v>
      </c>
      <c r="D7" s="40">
        <v>309</v>
      </c>
      <c r="E7" s="40">
        <v>51</v>
      </c>
      <c r="F7" s="40">
        <v>49</v>
      </c>
      <c r="G7" s="40">
        <v>61</v>
      </c>
      <c r="H7" s="9">
        <f t="shared" si="0"/>
        <v>773</v>
      </c>
    </row>
    <row r="8" spans="1:8" ht="13.5" customHeight="1">
      <c r="A8" s="5" t="s">
        <v>5</v>
      </c>
      <c r="B8" s="40">
        <v>40</v>
      </c>
      <c r="C8" s="40">
        <v>68</v>
      </c>
      <c r="D8" s="40">
        <v>102</v>
      </c>
      <c r="E8" s="40">
        <v>19</v>
      </c>
      <c r="F8" s="40">
        <v>25</v>
      </c>
      <c r="G8" s="40">
        <v>28</v>
      </c>
      <c r="H8" s="9">
        <f t="shared" si="0"/>
        <v>282</v>
      </c>
    </row>
    <row r="9" spans="1:8" ht="13.5" customHeight="1">
      <c r="A9" s="5" t="s">
        <v>6</v>
      </c>
      <c r="B9" s="40">
        <v>12</v>
      </c>
      <c r="C9" s="40">
        <v>30</v>
      </c>
      <c r="D9" s="40">
        <v>52</v>
      </c>
      <c r="E9" s="40">
        <v>12</v>
      </c>
      <c r="F9" s="40">
        <v>8</v>
      </c>
      <c r="G9" s="40">
        <v>11</v>
      </c>
      <c r="H9" s="9">
        <f t="shared" si="0"/>
        <v>125</v>
      </c>
    </row>
    <row r="10" spans="1:8" ht="13.5" customHeight="1">
      <c r="A10" s="5" t="s">
        <v>7</v>
      </c>
      <c r="B10" s="40">
        <v>31</v>
      </c>
      <c r="C10" s="40">
        <v>64</v>
      </c>
      <c r="D10" s="40">
        <v>71</v>
      </c>
      <c r="E10" s="40">
        <v>6</v>
      </c>
      <c r="F10" s="40">
        <v>13</v>
      </c>
      <c r="G10" s="40">
        <v>21</v>
      </c>
      <c r="H10" s="9">
        <f t="shared" si="0"/>
        <v>206</v>
      </c>
    </row>
    <row r="11" spans="1:8" ht="13.5" customHeight="1">
      <c r="A11" s="5" t="s">
        <v>8</v>
      </c>
      <c r="B11" s="40">
        <v>30</v>
      </c>
      <c r="C11" s="40">
        <v>26</v>
      </c>
      <c r="D11" s="40">
        <v>54</v>
      </c>
      <c r="E11" s="40">
        <v>5</v>
      </c>
      <c r="F11" s="40">
        <v>8</v>
      </c>
      <c r="G11" s="40">
        <v>38</v>
      </c>
      <c r="H11" s="9">
        <f t="shared" si="0"/>
        <v>161</v>
      </c>
    </row>
    <row r="12" spans="1:8" ht="13.5" customHeight="1">
      <c r="A12" s="6" t="s">
        <v>9</v>
      </c>
      <c r="B12" s="41">
        <v>7</v>
      </c>
      <c r="C12" s="41">
        <v>12</v>
      </c>
      <c r="D12" s="41">
        <v>12</v>
      </c>
      <c r="E12" s="41">
        <v>2</v>
      </c>
      <c r="F12" s="41" t="s">
        <v>10</v>
      </c>
      <c r="G12" s="41">
        <v>51</v>
      </c>
      <c r="H12" s="10">
        <f t="shared" si="0"/>
        <v>84</v>
      </c>
    </row>
    <row r="13" spans="1:8" ht="13.5" customHeight="1">
      <c r="A13" s="3" t="s">
        <v>11</v>
      </c>
      <c r="B13" s="7">
        <f>SUM(B4:B12)</f>
        <v>406</v>
      </c>
      <c r="C13" s="7">
        <f aca="true" t="shared" si="1" ref="C13:H13">SUM(C4:C12)</f>
        <v>701</v>
      </c>
      <c r="D13" s="7">
        <f t="shared" si="1"/>
        <v>1028</v>
      </c>
      <c r="E13" s="7">
        <f t="shared" si="1"/>
        <v>148</v>
      </c>
      <c r="F13" s="7">
        <f t="shared" si="1"/>
        <v>159</v>
      </c>
      <c r="G13" s="7">
        <f t="shared" si="1"/>
        <v>557</v>
      </c>
      <c r="H13" s="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9" t="s">
        <v>128</v>
      </c>
      <c r="C1" s="1" t="s">
        <v>184</v>
      </c>
    </row>
    <row r="2" spans="1:8" ht="13.5" customHeight="1">
      <c r="A2" s="62" t="s">
        <v>0</v>
      </c>
      <c r="B2" s="62" t="s">
        <v>24</v>
      </c>
      <c r="C2" s="62"/>
      <c r="D2" s="62"/>
      <c r="E2" s="62"/>
      <c r="F2" s="62"/>
      <c r="G2" s="62"/>
      <c r="H2" s="62"/>
    </row>
    <row r="3" spans="1:8" ht="13.5" customHeight="1">
      <c r="A3" s="62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11</v>
      </c>
    </row>
    <row r="4" spans="1:8" ht="13.5" customHeight="1">
      <c r="A4" s="4" t="s">
        <v>1</v>
      </c>
      <c r="B4" s="39">
        <v>60</v>
      </c>
      <c r="C4" s="39">
        <v>86</v>
      </c>
      <c r="D4" s="39">
        <v>70</v>
      </c>
      <c r="E4" s="39">
        <v>16</v>
      </c>
      <c r="F4" s="39">
        <v>13</v>
      </c>
      <c r="G4" s="39">
        <v>73</v>
      </c>
      <c r="H4" s="8">
        <f>SUM(B4:G4)</f>
        <v>318</v>
      </c>
    </row>
    <row r="5" spans="1:8" ht="13.5" customHeight="1">
      <c r="A5" s="5" t="s">
        <v>2</v>
      </c>
      <c r="B5" s="40">
        <v>108</v>
      </c>
      <c r="C5" s="40">
        <v>216</v>
      </c>
      <c r="D5" s="40">
        <v>142</v>
      </c>
      <c r="E5" s="40">
        <v>28</v>
      </c>
      <c r="F5" s="40">
        <v>19</v>
      </c>
      <c r="G5" s="40">
        <v>112</v>
      </c>
      <c r="H5" s="9">
        <f aca="true" t="shared" si="0" ref="H5:H12">SUM(B5:G5)</f>
        <v>625</v>
      </c>
    </row>
    <row r="6" spans="1:8" ht="13.5" customHeight="1">
      <c r="A6" s="5" t="s">
        <v>3</v>
      </c>
      <c r="B6" s="40">
        <v>69</v>
      </c>
      <c r="C6" s="40">
        <v>127</v>
      </c>
      <c r="D6" s="40">
        <v>117</v>
      </c>
      <c r="E6" s="40">
        <v>21</v>
      </c>
      <c r="F6" s="40">
        <v>13</v>
      </c>
      <c r="G6" s="40">
        <v>78</v>
      </c>
      <c r="H6" s="9">
        <f t="shared" si="0"/>
        <v>425</v>
      </c>
    </row>
    <row r="7" spans="1:8" ht="13.5" customHeight="1">
      <c r="A7" s="5" t="s">
        <v>4</v>
      </c>
      <c r="B7" s="40">
        <v>131</v>
      </c>
      <c r="C7" s="40">
        <v>252</v>
      </c>
      <c r="D7" s="40">
        <v>240</v>
      </c>
      <c r="E7" s="40">
        <v>62</v>
      </c>
      <c r="F7" s="40">
        <v>38</v>
      </c>
      <c r="G7" s="40">
        <v>50</v>
      </c>
      <c r="H7" s="9">
        <f t="shared" si="0"/>
        <v>773</v>
      </c>
    </row>
    <row r="8" spans="1:8" ht="13.5" customHeight="1">
      <c r="A8" s="5" t="s">
        <v>5</v>
      </c>
      <c r="B8" s="40">
        <v>59</v>
      </c>
      <c r="C8" s="40">
        <v>88</v>
      </c>
      <c r="D8" s="40">
        <v>69</v>
      </c>
      <c r="E8" s="40">
        <v>25</v>
      </c>
      <c r="F8" s="40">
        <v>20</v>
      </c>
      <c r="G8" s="40">
        <v>21</v>
      </c>
      <c r="H8" s="9">
        <f t="shared" si="0"/>
        <v>282</v>
      </c>
    </row>
    <row r="9" spans="1:8" ht="13.5" customHeight="1">
      <c r="A9" s="5" t="s">
        <v>6</v>
      </c>
      <c r="B9" s="40">
        <v>17</v>
      </c>
      <c r="C9" s="40">
        <v>50</v>
      </c>
      <c r="D9" s="40">
        <v>35</v>
      </c>
      <c r="E9" s="40">
        <v>9</v>
      </c>
      <c r="F9" s="40">
        <v>7</v>
      </c>
      <c r="G9" s="40">
        <v>7</v>
      </c>
      <c r="H9" s="9">
        <f t="shared" si="0"/>
        <v>125</v>
      </c>
    </row>
    <row r="10" spans="1:8" ht="13.5" customHeight="1">
      <c r="A10" s="5" t="s">
        <v>7</v>
      </c>
      <c r="B10" s="40">
        <v>39</v>
      </c>
      <c r="C10" s="40">
        <v>83</v>
      </c>
      <c r="D10" s="40">
        <v>48</v>
      </c>
      <c r="E10" s="40">
        <v>10</v>
      </c>
      <c r="F10" s="40">
        <v>9</v>
      </c>
      <c r="G10" s="40">
        <v>17</v>
      </c>
      <c r="H10" s="9">
        <f t="shared" si="0"/>
        <v>206</v>
      </c>
    </row>
    <row r="11" spans="1:8" ht="13.5" customHeight="1">
      <c r="A11" s="5" t="s">
        <v>8</v>
      </c>
      <c r="B11" s="40">
        <v>36</v>
      </c>
      <c r="C11" s="40">
        <v>45</v>
      </c>
      <c r="D11" s="40">
        <v>35</v>
      </c>
      <c r="E11" s="40">
        <v>4</v>
      </c>
      <c r="F11" s="40">
        <v>10</v>
      </c>
      <c r="G11" s="40">
        <v>31</v>
      </c>
      <c r="H11" s="9">
        <f t="shared" si="0"/>
        <v>161</v>
      </c>
    </row>
    <row r="12" spans="1:8" ht="13.5" customHeight="1">
      <c r="A12" s="6" t="s">
        <v>9</v>
      </c>
      <c r="B12" s="41">
        <v>10</v>
      </c>
      <c r="C12" s="41">
        <v>12</v>
      </c>
      <c r="D12" s="41">
        <v>13</v>
      </c>
      <c r="E12" s="41">
        <v>3</v>
      </c>
      <c r="F12" s="41" t="s">
        <v>10</v>
      </c>
      <c r="G12" s="41">
        <v>46</v>
      </c>
      <c r="H12" s="10">
        <f t="shared" si="0"/>
        <v>84</v>
      </c>
    </row>
    <row r="13" spans="1:8" ht="13.5" customHeight="1">
      <c r="A13" s="3" t="s">
        <v>11</v>
      </c>
      <c r="B13" s="7">
        <f>SUM(B4:B12)</f>
        <v>529</v>
      </c>
      <c r="C13" s="7">
        <f aca="true" t="shared" si="1" ref="C13:H13">SUM(C4:C12)</f>
        <v>959</v>
      </c>
      <c r="D13" s="7">
        <f t="shared" si="1"/>
        <v>769</v>
      </c>
      <c r="E13" s="7">
        <f t="shared" si="1"/>
        <v>178</v>
      </c>
      <c r="F13" s="7">
        <f t="shared" si="1"/>
        <v>129</v>
      </c>
      <c r="G13" s="7">
        <f t="shared" si="1"/>
        <v>435</v>
      </c>
      <c r="H13" s="7">
        <f t="shared" si="1"/>
        <v>2999</v>
      </c>
    </row>
    <row r="15" ht="13.5" customHeight="1">
      <c r="A15" s="19" t="s">
        <v>129</v>
      </c>
    </row>
    <row r="16" ht="13.5" customHeight="1">
      <c r="A16" s="19" t="s">
        <v>178</v>
      </c>
    </row>
    <row r="17" spans="1:8" ht="13.5" customHeight="1">
      <c r="A17" s="62" t="s">
        <v>0</v>
      </c>
      <c r="B17" s="62" t="s">
        <v>24</v>
      </c>
      <c r="C17" s="62"/>
      <c r="D17" s="62"/>
      <c r="E17" s="62"/>
      <c r="F17" s="62"/>
      <c r="G17" s="62"/>
      <c r="H17" s="62"/>
    </row>
    <row r="18" spans="1:8" ht="13.5" customHeight="1">
      <c r="A18" s="62"/>
      <c r="B18" s="2" t="s">
        <v>12</v>
      </c>
      <c r="C18" s="2" t="s">
        <v>13</v>
      </c>
      <c r="D18" s="2" t="s">
        <v>135</v>
      </c>
      <c r="E18" s="2" t="s">
        <v>15</v>
      </c>
      <c r="F18" s="2" t="s">
        <v>16</v>
      </c>
      <c r="G18" s="2" t="s">
        <v>17</v>
      </c>
      <c r="H18" s="2" t="s">
        <v>11</v>
      </c>
    </row>
    <row r="19" spans="1:8" ht="13.5" customHeight="1">
      <c r="A19" s="4" t="s">
        <v>1</v>
      </c>
      <c r="B19" s="39">
        <v>15</v>
      </c>
      <c r="C19" s="39">
        <v>19</v>
      </c>
      <c r="D19" s="39">
        <v>11</v>
      </c>
      <c r="E19" s="39">
        <v>3</v>
      </c>
      <c r="F19" s="39">
        <v>2</v>
      </c>
      <c r="G19" s="39">
        <v>16</v>
      </c>
      <c r="H19" s="8">
        <f>SUM(B19:G19)</f>
        <v>66</v>
      </c>
    </row>
    <row r="20" spans="1:8" ht="13.5" customHeight="1">
      <c r="A20" s="5" t="s">
        <v>2</v>
      </c>
      <c r="B20" s="40">
        <v>60</v>
      </c>
      <c r="C20" s="40">
        <v>73</v>
      </c>
      <c r="D20" s="40">
        <v>35</v>
      </c>
      <c r="E20" s="40">
        <v>18</v>
      </c>
      <c r="F20" s="40">
        <v>7</v>
      </c>
      <c r="G20" s="40">
        <v>27</v>
      </c>
      <c r="H20" s="9">
        <f aca="true" t="shared" si="2" ref="H20:H27">SUM(B20:G20)</f>
        <v>220</v>
      </c>
    </row>
    <row r="21" spans="1:8" ht="13.5" customHeight="1">
      <c r="A21" s="5" t="s">
        <v>3</v>
      </c>
      <c r="B21" s="40">
        <v>37</v>
      </c>
      <c r="C21" s="40">
        <v>45</v>
      </c>
      <c r="D21" s="40">
        <v>16</v>
      </c>
      <c r="E21" s="40">
        <v>16</v>
      </c>
      <c r="F21" s="40">
        <v>7</v>
      </c>
      <c r="G21" s="40">
        <v>21</v>
      </c>
      <c r="H21" s="9">
        <f t="shared" si="2"/>
        <v>142</v>
      </c>
    </row>
    <row r="22" spans="1:8" ht="13.5" customHeight="1">
      <c r="A22" s="5" t="s">
        <v>4</v>
      </c>
      <c r="B22" s="40">
        <v>62</v>
      </c>
      <c r="C22" s="40">
        <v>105</v>
      </c>
      <c r="D22" s="40">
        <v>81</v>
      </c>
      <c r="E22" s="40">
        <v>22</v>
      </c>
      <c r="F22" s="40">
        <v>15</v>
      </c>
      <c r="G22" s="40">
        <v>15</v>
      </c>
      <c r="H22" s="9">
        <f t="shared" si="2"/>
        <v>300</v>
      </c>
    </row>
    <row r="23" spans="1:8" ht="13.5" customHeight="1">
      <c r="A23" s="5" t="s">
        <v>5</v>
      </c>
      <c r="B23" s="40">
        <v>37</v>
      </c>
      <c r="C23" s="40">
        <v>60</v>
      </c>
      <c r="D23" s="40">
        <v>52</v>
      </c>
      <c r="E23" s="40">
        <v>6</v>
      </c>
      <c r="F23" s="40">
        <v>7</v>
      </c>
      <c r="G23" s="40">
        <v>7</v>
      </c>
      <c r="H23" s="9">
        <f t="shared" si="2"/>
        <v>169</v>
      </c>
    </row>
    <row r="24" spans="1:8" ht="13.5" customHeight="1">
      <c r="A24" s="5" t="s">
        <v>6</v>
      </c>
      <c r="B24" s="40">
        <v>10</v>
      </c>
      <c r="C24" s="40">
        <v>11</v>
      </c>
      <c r="D24" s="40">
        <v>9</v>
      </c>
      <c r="E24" s="40">
        <v>3</v>
      </c>
      <c r="F24" s="40">
        <v>4</v>
      </c>
      <c r="G24" s="40">
        <v>1</v>
      </c>
      <c r="H24" s="9">
        <f t="shared" si="2"/>
        <v>38</v>
      </c>
    </row>
    <row r="25" spans="1:8" ht="13.5" customHeight="1">
      <c r="A25" s="5" t="s">
        <v>7</v>
      </c>
      <c r="B25" s="40">
        <v>22</v>
      </c>
      <c r="C25" s="40">
        <v>25</v>
      </c>
      <c r="D25" s="40">
        <v>18</v>
      </c>
      <c r="E25" s="40">
        <v>16</v>
      </c>
      <c r="F25" s="40">
        <v>3</v>
      </c>
      <c r="G25" s="40">
        <v>7</v>
      </c>
      <c r="H25" s="9">
        <f t="shared" si="2"/>
        <v>91</v>
      </c>
    </row>
    <row r="26" spans="1:8" ht="13.5" customHeight="1">
      <c r="A26" s="5" t="s">
        <v>8</v>
      </c>
      <c r="B26" s="40">
        <v>50</v>
      </c>
      <c r="C26" s="40">
        <v>54</v>
      </c>
      <c r="D26" s="40">
        <v>44</v>
      </c>
      <c r="E26" s="40">
        <v>21</v>
      </c>
      <c r="F26" s="40">
        <v>7</v>
      </c>
      <c r="G26" s="40">
        <v>25</v>
      </c>
      <c r="H26" s="9">
        <f t="shared" si="2"/>
        <v>201</v>
      </c>
    </row>
    <row r="27" spans="1:8" ht="13.5" customHeight="1">
      <c r="A27" s="6" t="s">
        <v>9</v>
      </c>
      <c r="B27" s="41">
        <v>8</v>
      </c>
      <c r="C27" s="41">
        <v>6</v>
      </c>
      <c r="D27" s="41">
        <v>1</v>
      </c>
      <c r="E27" s="41">
        <v>2</v>
      </c>
      <c r="F27" s="41">
        <v>3</v>
      </c>
      <c r="G27" s="41">
        <v>10</v>
      </c>
      <c r="H27" s="10">
        <f t="shared" si="2"/>
        <v>30</v>
      </c>
    </row>
    <row r="28" spans="1:8" ht="13.5" customHeight="1">
      <c r="A28" s="3" t="s">
        <v>11</v>
      </c>
      <c r="B28" s="7">
        <f>SUM(B19:B27)</f>
        <v>301</v>
      </c>
      <c r="C28" s="7">
        <f aca="true" t="shared" si="3" ref="C28:H28">SUM(C19:C27)</f>
        <v>398</v>
      </c>
      <c r="D28" s="7">
        <f t="shared" si="3"/>
        <v>267</v>
      </c>
      <c r="E28" s="7">
        <f t="shared" si="3"/>
        <v>107</v>
      </c>
      <c r="F28" s="7">
        <f t="shared" si="3"/>
        <v>55</v>
      </c>
      <c r="G28" s="7">
        <f t="shared" si="3"/>
        <v>129</v>
      </c>
      <c r="H28" s="7">
        <f t="shared" si="3"/>
        <v>1257</v>
      </c>
    </row>
    <row r="30" ht="13.5" customHeight="1">
      <c r="A30" s="19" t="s">
        <v>134</v>
      </c>
    </row>
    <row r="31" spans="1:8" ht="13.5" customHeight="1">
      <c r="A31" s="62" t="s">
        <v>0</v>
      </c>
      <c r="B31" s="62" t="s">
        <v>24</v>
      </c>
      <c r="C31" s="62"/>
      <c r="D31" s="62"/>
      <c r="E31" s="62"/>
      <c r="F31" s="62"/>
      <c r="G31" s="62"/>
      <c r="H31" s="62"/>
    </row>
    <row r="32" spans="1:8" ht="13.5" customHeight="1">
      <c r="A32" s="62"/>
      <c r="B32" s="2" t="s">
        <v>12</v>
      </c>
      <c r="C32" s="2" t="s">
        <v>13</v>
      </c>
      <c r="D32" s="2" t="s">
        <v>135</v>
      </c>
      <c r="E32" s="2" t="s">
        <v>15</v>
      </c>
      <c r="F32" s="2" t="s">
        <v>16</v>
      </c>
      <c r="G32" s="2" t="s">
        <v>17</v>
      </c>
      <c r="H32" s="2" t="s">
        <v>11</v>
      </c>
    </row>
    <row r="33" spans="1:8" ht="13.5" customHeight="1">
      <c r="A33" s="4" t="s">
        <v>1</v>
      </c>
      <c r="B33" s="39">
        <f>SUM(B4,B19)</f>
        <v>75</v>
      </c>
      <c r="C33" s="39">
        <f>SUM(C4,C19)</f>
        <v>105</v>
      </c>
      <c r="D33" s="39">
        <f>SUM(D4,D19)</f>
        <v>81</v>
      </c>
      <c r="E33" s="39">
        <f>SUM(E4,E19)</f>
        <v>19</v>
      </c>
      <c r="F33" s="39">
        <f>SUM(F4,F19)</f>
        <v>15</v>
      </c>
      <c r="G33" s="39">
        <f>SUM(G4,G19)</f>
        <v>89</v>
      </c>
      <c r="H33" s="8">
        <f>SUM(B33:G33)</f>
        <v>384</v>
      </c>
    </row>
    <row r="34" spans="1:8" ht="13.5" customHeight="1">
      <c r="A34" s="5" t="s">
        <v>2</v>
      </c>
      <c r="B34" s="40">
        <f>SUM(B5,B20)</f>
        <v>168</v>
      </c>
      <c r="C34" s="40">
        <f>SUM(C5,C20)</f>
        <v>289</v>
      </c>
      <c r="D34" s="40">
        <f>SUM(D5,D20)</f>
        <v>177</v>
      </c>
      <c r="E34" s="40">
        <f>SUM(E5,E20)</f>
        <v>46</v>
      </c>
      <c r="F34" s="40">
        <f>SUM(F5,F20)</f>
        <v>26</v>
      </c>
      <c r="G34" s="40">
        <f>SUM(G5,G20)</f>
        <v>139</v>
      </c>
      <c r="H34" s="9">
        <f aca="true" t="shared" si="4" ref="H34:H41">SUM(B34:G34)</f>
        <v>845</v>
      </c>
    </row>
    <row r="35" spans="1:8" ht="13.5" customHeight="1">
      <c r="A35" s="5" t="s">
        <v>3</v>
      </c>
      <c r="B35" s="40">
        <f>SUM(B6,B21)</f>
        <v>106</v>
      </c>
      <c r="C35" s="40">
        <f>SUM(C6,C21)</f>
        <v>172</v>
      </c>
      <c r="D35" s="40">
        <f>SUM(D6,D21)</f>
        <v>133</v>
      </c>
      <c r="E35" s="40">
        <f>SUM(E6,E21)</f>
        <v>37</v>
      </c>
      <c r="F35" s="40">
        <f>SUM(F6,F21)</f>
        <v>20</v>
      </c>
      <c r="G35" s="40">
        <f>SUM(G6,G21)</f>
        <v>99</v>
      </c>
      <c r="H35" s="9">
        <f t="shared" si="4"/>
        <v>567</v>
      </c>
    </row>
    <row r="36" spans="1:8" ht="13.5" customHeight="1">
      <c r="A36" s="5" t="s">
        <v>4</v>
      </c>
      <c r="B36" s="40">
        <f>SUM(B7,B22)</f>
        <v>193</v>
      </c>
      <c r="C36" s="40">
        <f>SUM(C7,C22)</f>
        <v>357</v>
      </c>
      <c r="D36" s="40">
        <f>SUM(D7,D22)</f>
        <v>321</v>
      </c>
      <c r="E36" s="40">
        <f>SUM(E7,E22)</f>
        <v>84</v>
      </c>
      <c r="F36" s="40">
        <f>SUM(F7,F22)</f>
        <v>53</v>
      </c>
      <c r="G36" s="40">
        <f>SUM(G7,G22)</f>
        <v>65</v>
      </c>
      <c r="H36" s="9">
        <f t="shared" si="4"/>
        <v>1073</v>
      </c>
    </row>
    <row r="37" spans="1:8" ht="13.5" customHeight="1">
      <c r="A37" s="5" t="s">
        <v>5</v>
      </c>
      <c r="B37" s="40">
        <f>SUM(B8,B23)</f>
        <v>96</v>
      </c>
      <c r="C37" s="40">
        <f>SUM(C8,C23)</f>
        <v>148</v>
      </c>
      <c r="D37" s="40">
        <f>SUM(D8,D23)</f>
        <v>121</v>
      </c>
      <c r="E37" s="40">
        <f>SUM(E8,E23)</f>
        <v>31</v>
      </c>
      <c r="F37" s="40">
        <f>SUM(F8,F23)</f>
        <v>27</v>
      </c>
      <c r="G37" s="40">
        <f>SUM(G8,G23)</f>
        <v>28</v>
      </c>
      <c r="H37" s="9">
        <f t="shared" si="4"/>
        <v>451</v>
      </c>
    </row>
    <row r="38" spans="1:8" ht="13.5" customHeight="1">
      <c r="A38" s="5" t="s">
        <v>6</v>
      </c>
      <c r="B38" s="40">
        <f>SUM(B9,B24)</f>
        <v>27</v>
      </c>
      <c r="C38" s="40">
        <f>SUM(C9,C24)</f>
        <v>61</v>
      </c>
      <c r="D38" s="40">
        <f>SUM(D9,D24)</f>
        <v>44</v>
      </c>
      <c r="E38" s="40">
        <f>SUM(E9,E24)</f>
        <v>12</v>
      </c>
      <c r="F38" s="40">
        <f>SUM(F9,F24)</f>
        <v>11</v>
      </c>
      <c r="G38" s="40">
        <f>SUM(G9,G24)</f>
        <v>8</v>
      </c>
      <c r="H38" s="9">
        <f t="shared" si="4"/>
        <v>163</v>
      </c>
    </row>
    <row r="39" spans="1:8" ht="13.5" customHeight="1">
      <c r="A39" s="5" t="s">
        <v>7</v>
      </c>
      <c r="B39" s="40">
        <f>SUM(B10,B25)</f>
        <v>61</v>
      </c>
      <c r="C39" s="40">
        <f>SUM(C10,C25)</f>
        <v>108</v>
      </c>
      <c r="D39" s="40">
        <f>SUM(D10,D25)</f>
        <v>66</v>
      </c>
      <c r="E39" s="40">
        <f>SUM(E10,E25)</f>
        <v>26</v>
      </c>
      <c r="F39" s="40">
        <f>SUM(F10,F25)</f>
        <v>12</v>
      </c>
      <c r="G39" s="40">
        <f>SUM(G10,G25)</f>
        <v>24</v>
      </c>
      <c r="H39" s="9">
        <f t="shared" si="4"/>
        <v>297</v>
      </c>
    </row>
    <row r="40" spans="1:8" ht="13.5" customHeight="1">
      <c r="A40" s="5" t="s">
        <v>8</v>
      </c>
      <c r="B40" s="40">
        <f aca="true" t="shared" si="5" ref="B40:G40">SUM(B11,B26)</f>
        <v>86</v>
      </c>
      <c r="C40" s="40">
        <f t="shared" si="5"/>
        <v>99</v>
      </c>
      <c r="D40" s="40">
        <f t="shared" si="5"/>
        <v>79</v>
      </c>
      <c r="E40" s="40">
        <f t="shared" si="5"/>
        <v>25</v>
      </c>
      <c r="F40" s="40">
        <f t="shared" si="5"/>
        <v>17</v>
      </c>
      <c r="G40" s="40">
        <f t="shared" si="5"/>
        <v>56</v>
      </c>
      <c r="H40" s="9">
        <f t="shared" si="4"/>
        <v>362</v>
      </c>
    </row>
    <row r="41" spans="1:8" ht="13.5" customHeight="1">
      <c r="A41" s="6" t="s">
        <v>9</v>
      </c>
      <c r="B41" s="41">
        <f aca="true" t="shared" si="6" ref="B41:G41">SUM(B12,B27)</f>
        <v>18</v>
      </c>
      <c r="C41" s="41">
        <f t="shared" si="6"/>
        <v>18</v>
      </c>
      <c r="D41" s="41">
        <f t="shared" si="6"/>
        <v>14</v>
      </c>
      <c r="E41" s="41">
        <f t="shared" si="6"/>
        <v>5</v>
      </c>
      <c r="F41" s="41">
        <f t="shared" si="6"/>
        <v>3</v>
      </c>
      <c r="G41" s="41">
        <f t="shared" si="6"/>
        <v>56</v>
      </c>
      <c r="H41" s="10">
        <f t="shared" si="4"/>
        <v>114</v>
      </c>
    </row>
    <row r="42" spans="1:8" ht="13.5" customHeight="1">
      <c r="A42" s="3" t="s">
        <v>11</v>
      </c>
      <c r="B42" s="7">
        <f aca="true" t="shared" si="7" ref="B42:H42">SUM(B33:B41)</f>
        <v>830</v>
      </c>
      <c r="C42" s="7">
        <f t="shared" si="7"/>
        <v>1357</v>
      </c>
      <c r="D42" s="7">
        <f t="shared" si="7"/>
        <v>1036</v>
      </c>
      <c r="E42" s="7">
        <f t="shared" si="7"/>
        <v>285</v>
      </c>
      <c r="F42" s="7">
        <f t="shared" si="7"/>
        <v>184</v>
      </c>
      <c r="G42" s="7">
        <f t="shared" si="7"/>
        <v>564</v>
      </c>
      <c r="H42" s="7">
        <f t="shared" si="7"/>
        <v>4256</v>
      </c>
    </row>
  </sheetData>
  <mergeCells count="6">
    <mergeCell ref="A31:A32"/>
    <mergeCell ref="B31:H31"/>
    <mergeCell ref="A2:A3"/>
    <mergeCell ref="B2:H2"/>
    <mergeCell ref="A17:A18"/>
    <mergeCell ref="B17:H1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8" width="6.75390625" style="1" customWidth="1"/>
    <col min="9" max="14" width="5.125" style="1" customWidth="1"/>
    <col min="15" max="15" width="5.75390625" style="1" customWidth="1"/>
    <col min="16" max="16384" width="9.00390625" style="1" customWidth="1"/>
  </cols>
  <sheetData>
    <row r="1" spans="1:3" ht="13.5" customHeight="1">
      <c r="A1" s="19" t="s">
        <v>128</v>
      </c>
      <c r="C1" s="1" t="s">
        <v>177</v>
      </c>
    </row>
    <row r="2" spans="1:8" ht="13.5" customHeight="1">
      <c r="A2" s="61" t="s">
        <v>0</v>
      </c>
      <c r="B2" s="61" t="s">
        <v>142</v>
      </c>
      <c r="C2" s="61"/>
      <c r="D2" s="61"/>
      <c r="E2" s="61"/>
      <c r="F2" s="61"/>
      <c r="G2" s="61"/>
      <c r="H2" s="61"/>
    </row>
    <row r="3" spans="1:8" ht="63.75" customHeight="1">
      <c r="A3" s="61"/>
      <c r="B3" s="12" t="s">
        <v>143</v>
      </c>
      <c r="C3" s="12" t="s">
        <v>144</v>
      </c>
      <c r="D3" s="12" t="s">
        <v>145</v>
      </c>
      <c r="E3" s="12" t="s">
        <v>146</v>
      </c>
      <c r="F3" s="12" t="s">
        <v>140</v>
      </c>
      <c r="G3" s="12" t="s">
        <v>141</v>
      </c>
      <c r="H3" s="16" t="s">
        <v>11</v>
      </c>
    </row>
    <row r="4" spans="1:8" ht="13.5" customHeight="1">
      <c r="A4" s="4" t="s">
        <v>1</v>
      </c>
      <c r="B4" s="49">
        <v>199</v>
      </c>
      <c r="C4" s="49">
        <v>8</v>
      </c>
      <c r="D4" s="46">
        <v>17</v>
      </c>
      <c r="E4" s="49">
        <v>61</v>
      </c>
      <c r="F4" s="49">
        <v>7</v>
      </c>
      <c r="G4" s="49">
        <v>32</v>
      </c>
      <c r="H4" s="49">
        <f>SUM(B4:G4)</f>
        <v>324</v>
      </c>
    </row>
    <row r="5" spans="1:8" ht="13.5" customHeight="1">
      <c r="A5" s="5" t="s">
        <v>2</v>
      </c>
      <c r="B5" s="50">
        <v>454</v>
      </c>
      <c r="C5" s="50">
        <v>8</v>
      </c>
      <c r="D5" s="47">
        <v>33</v>
      </c>
      <c r="E5" s="50">
        <v>93</v>
      </c>
      <c r="F5" s="50">
        <v>18</v>
      </c>
      <c r="G5" s="50">
        <v>49</v>
      </c>
      <c r="H5" s="50">
        <f aca="true" t="shared" si="0" ref="H5:H12">SUM(B5:G5)</f>
        <v>655</v>
      </c>
    </row>
    <row r="6" spans="1:8" ht="13.5" customHeight="1">
      <c r="A6" s="5" t="s">
        <v>3</v>
      </c>
      <c r="B6" s="50">
        <v>310</v>
      </c>
      <c r="C6" s="50">
        <v>12</v>
      </c>
      <c r="D6" s="47">
        <v>34</v>
      </c>
      <c r="E6" s="50">
        <v>70</v>
      </c>
      <c r="F6" s="50">
        <v>4</v>
      </c>
      <c r="G6" s="50">
        <v>16</v>
      </c>
      <c r="H6" s="50">
        <f t="shared" si="0"/>
        <v>446</v>
      </c>
    </row>
    <row r="7" spans="1:8" ht="13.5" customHeight="1">
      <c r="A7" s="5" t="s">
        <v>4</v>
      </c>
      <c r="B7" s="50">
        <v>588</v>
      </c>
      <c r="C7" s="50">
        <v>14</v>
      </c>
      <c r="D7" s="47">
        <v>43</v>
      </c>
      <c r="E7" s="50">
        <v>176</v>
      </c>
      <c r="F7" s="50">
        <v>11</v>
      </c>
      <c r="G7" s="50">
        <v>25</v>
      </c>
      <c r="H7" s="50">
        <f t="shared" si="0"/>
        <v>857</v>
      </c>
    </row>
    <row r="8" spans="1:8" ht="13.5" customHeight="1">
      <c r="A8" s="5" t="s">
        <v>5</v>
      </c>
      <c r="B8" s="50">
        <v>246</v>
      </c>
      <c r="C8" s="50">
        <v>4</v>
      </c>
      <c r="D8" s="47">
        <v>10</v>
      </c>
      <c r="E8" s="50">
        <v>23</v>
      </c>
      <c r="F8" s="50">
        <v>3</v>
      </c>
      <c r="G8" s="50">
        <v>6</v>
      </c>
      <c r="H8" s="50">
        <f t="shared" si="0"/>
        <v>292</v>
      </c>
    </row>
    <row r="9" spans="1:8" ht="13.5" customHeight="1">
      <c r="A9" s="5" t="s">
        <v>6</v>
      </c>
      <c r="B9" s="50">
        <v>74</v>
      </c>
      <c r="C9" s="50">
        <v>3</v>
      </c>
      <c r="D9" s="47">
        <v>7</v>
      </c>
      <c r="E9" s="50">
        <v>38</v>
      </c>
      <c r="F9" s="50">
        <v>3</v>
      </c>
      <c r="G9" s="50">
        <v>14</v>
      </c>
      <c r="H9" s="50">
        <f t="shared" si="0"/>
        <v>139</v>
      </c>
    </row>
    <row r="10" spans="1:8" ht="13.5" customHeight="1">
      <c r="A10" s="5" t="s">
        <v>7</v>
      </c>
      <c r="B10" s="50">
        <v>146</v>
      </c>
      <c r="C10" s="50">
        <v>1</v>
      </c>
      <c r="D10" s="47">
        <v>10</v>
      </c>
      <c r="E10" s="50">
        <v>60</v>
      </c>
      <c r="F10" s="50">
        <v>5</v>
      </c>
      <c r="G10" s="50">
        <v>4</v>
      </c>
      <c r="H10" s="50">
        <f t="shared" si="0"/>
        <v>226</v>
      </c>
    </row>
    <row r="11" spans="1:8" ht="13.5" customHeight="1">
      <c r="A11" s="5" t="s">
        <v>8</v>
      </c>
      <c r="B11" s="50">
        <v>107</v>
      </c>
      <c r="C11" s="50">
        <v>4</v>
      </c>
      <c r="D11" s="47">
        <v>16</v>
      </c>
      <c r="E11" s="50">
        <v>36</v>
      </c>
      <c r="F11" s="50">
        <v>4</v>
      </c>
      <c r="G11" s="50">
        <v>7</v>
      </c>
      <c r="H11" s="50">
        <f t="shared" si="0"/>
        <v>174</v>
      </c>
    </row>
    <row r="12" spans="1:8" ht="13.5" customHeight="1">
      <c r="A12" s="6" t="s">
        <v>9</v>
      </c>
      <c r="B12" s="51">
        <v>65</v>
      </c>
      <c r="C12" s="51">
        <v>7</v>
      </c>
      <c r="D12" s="48">
        <v>5</v>
      </c>
      <c r="E12" s="51">
        <v>14</v>
      </c>
      <c r="F12" s="51">
        <v>3</v>
      </c>
      <c r="G12" s="51">
        <v>20</v>
      </c>
      <c r="H12" s="51">
        <f t="shared" si="0"/>
        <v>114</v>
      </c>
    </row>
    <row r="13" spans="1:8" ht="13.5" customHeight="1">
      <c r="A13" s="3" t="s">
        <v>11</v>
      </c>
      <c r="B13" s="52">
        <f aca="true" t="shared" si="1" ref="B13:H13">SUM(B4:B12)</f>
        <v>2189</v>
      </c>
      <c r="C13" s="52">
        <f t="shared" si="1"/>
        <v>61</v>
      </c>
      <c r="D13" s="52">
        <f t="shared" si="1"/>
        <v>175</v>
      </c>
      <c r="E13" s="52">
        <f t="shared" si="1"/>
        <v>571</v>
      </c>
      <c r="F13" s="52">
        <f t="shared" si="1"/>
        <v>58</v>
      </c>
      <c r="G13" s="52">
        <f t="shared" si="1"/>
        <v>173</v>
      </c>
      <c r="H13" s="52">
        <f t="shared" si="1"/>
        <v>3227</v>
      </c>
    </row>
    <row r="14" ht="13.5" customHeight="1"/>
    <row r="15" ht="13.5" customHeight="1">
      <c r="A15" s="19" t="s">
        <v>129</v>
      </c>
    </row>
    <row r="16" ht="13.5" customHeight="1">
      <c r="A16" s="19" t="s">
        <v>177</v>
      </c>
    </row>
    <row r="17" spans="1:8" ht="13.5" customHeight="1">
      <c r="A17" s="61" t="s">
        <v>0</v>
      </c>
      <c r="B17" s="61" t="s">
        <v>147</v>
      </c>
      <c r="C17" s="61"/>
      <c r="D17" s="61"/>
      <c r="E17" s="61"/>
      <c r="F17" s="61"/>
      <c r="G17" s="61"/>
      <c r="H17" s="61"/>
    </row>
    <row r="18" spans="1:8" ht="63.75" customHeight="1">
      <c r="A18" s="61"/>
      <c r="B18" s="12" t="s">
        <v>148</v>
      </c>
      <c r="C18" s="12" t="s">
        <v>149</v>
      </c>
      <c r="D18" s="12" t="s">
        <v>150</v>
      </c>
      <c r="E18" s="12" t="s">
        <v>151</v>
      </c>
      <c r="F18" s="12" t="s">
        <v>140</v>
      </c>
      <c r="G18" s="12" t="s">
        <v>141</v>
      </c>
      <c r="H18" s="16" t="s">
        <v>11</v>
      </c>
    </row>
    <row r="19" spans="1:8" ht="13.5" customHeight="1">
      <c r="A19" s="4" t="s">
        <v>1</v>
      </c>
      <c r="B19" s="49">
        <v>46</v>
      </c>
      <c r="C19" s="46">
        <v>0</v>
      </c>
      <c r="D19" s="46">
        <v>1</v>
      </c>
      <c r="E19" s="46">
        <v>5</v>
      </c>
      <c r="F19" s="49">
        <v>3</v>
      </c>
      <c r="G19" s="49">
        <v>11</v>
      </c>
      <c r="H19" s="49">
        <f>SUM(B19:G19)</f>
        <v>66</v>
      </c>
    </row>
    <row r="20" spans="1:8" ht="13.5" customHeight="1">
      <c r="A20" s="5" t="s">
        <v>2</v>
      </c>
      <c r="B20" s="50">
        <v>175</v>
      </c>
      <c r="C20" s="47">
        <v>2</v>
      </c>
      <c r="D20" s="47">
        <v>1</v>
      </c>
      <c r="E20" s="47">
        <v>24</v>
      </c>
      <c r="F20" s="50">
        <v>2</v>
      </c>
      <c r="G20" s="50">
        <v>16</v>
      </c>
      <c r="H20" s="50">
        <f aca="true" t="shared" si="2" ref="H20:H27">SUM(B20:G20)</f>
        <v>220</v>
      </c>
    </row>
    <row r="21" spans="1:8" ht="13.5" customHeight="1">
      <c r="A21" s="5" t="s">
        <v>3</v>
      </c>
      <c r="B21" s="50">
        <v>119</v>
      </c>
      <c r="C21" s="47">
        <v>0</v>
      </c>
      <c r="D21" s="47">
        <v>0</v>
      </c>
      <c r="E21" s="47">
        <v>12</v>
      </c>
      <c r="F21" s="50">
        <v>3</v>
      </c>
      <c r="G21" s="50">
        <v>8</v>
      </c>
      <c r="H21" s="50">
        <f t="shared" si="2"/>
        <v>142</v>
      </c>
    </row>
    <row r="22" spans="1:8" ht="13.5" customHeight="1">
      <c r="A22" s="5" t="s">
        <v>4</v>
      </c>
      <c r="B22" s="50">
        <v>223</v>
      </c>
      <c r="C22" s="47">
        <v>1</v>
      </c>
      <c r="D22" s="47">
        <v>2</v>
      </c>
      <c r="E22" s="47">
        <v>54</v>
      </c>
      <c r="F22" s="50">
        <v>10</v>
      </c>
      <c r="G22" s="50">
        <v>10</v>
      </c>
      <c r="H22" s="50">
        <f t="shared" si="2"/>
        <v>300</v>
      </c>
    </row>
    <row r="23" spans="1:8" ht="13.5" customHeight="1">
      <c r="A23" s="5" t="s">
        <v>5</v>
      </c>
      <c r="B23" s="50">
        <v>139</v>
      </c>
      <c r="C23" s="47">
        <v>1</v>
      </c>
      <c r="D23" s="47">
        <v>0</v>
      </c>
      <c r="E23" s="47">
        <v>22</v>
      </c>
      <c r="F23" s="50">
        <v>3</v>
      </c>
      <c r="G23" s="50">
        <v>4</v>
      </c>
      <c r="H23" s="50">
        <f t="shared" si="2"/>
        <v>169</v>
      </c>
    </row>
    <row r="24" spans="1:8" ht="13.5" customHeight="1">
      <c r="A24" s="5" t="s">
        <v>6</v>
      </c>
      <c r="B24" s="50">
        <v>22</v>
      </c>
      <c r="C24" s="47">
        <v>0</v>
      </c>
      <c r="D24" s="47">
        <v>0</v>
      </c>
      <c r="E24" s="47">
        <v>9</v>
      </c>
      <c r="F24" s="50">
        <v>3</v>
      </c>
      <c r="G24" s="50">
        <v>4</v>
      </c>
      <c r="H24" s="50">
        <f t="shared" si="2"/>
        <v>38</v>
      </c>
    </row>
    <row r="25" spans="1:8" ht="13.5" customHeight="1">
      <c r="A25" s="5" t="s">
        <v>7</v>
      </c>
      <c r="B25" s="50">
        <v>67</v>
      </c>
      <c r="C25" s="47">
        <v>0</v>
      </c>
      <c r="D25" s="47">
        <v>1</v>
      </c>
      <c r="E25" s="47">
        <v>13</v>
      </c>
      <c r="F25" s="50">
        <v>4</v>
      </c>
      <c r="G25" s="50">
        <v>6</v>
      </c>
      <c r="H25" s="50">
        <f t="shared" si="2"/>
        <v>91</v>
      </c>
    </row>
    <row r="26" spans="1:8" ht="13.5" customHeight="1">
      <c r="A26" s="5" t="s">
        <v>8</v>
      </c>
      <c r="B26" s="50">
        <v>118</v>
      </c>
      <c r="C26" s="47">
        <v>0</v>
      </c>
      <c r="D26" s="47">
        <v>3</v>
      </c>
      <c r="E26" s="47">
        <v>47</v>
      </c>
      <c r="F26" s="50">
        <v>8</v>
      </c>
      <c r="G26" s="50">
        <v>25</v>
      </c>
      <c r="H26" s="50">
        <f t="shared" si="2"/>
        <v>201</v>
      </c>
    </row>
    <row r="27" spans="1:8" ht="13.5" customHeight="1">
      <c r="A27" s="6" t="s">
        <v>9</v>
      </c>
      <c r="B27" s="51">
        <v>18</v>
      </c>
      <c r="C27" s="48">
        <v>0</v>
      </c>
      <c r="D27" s="48">
        <v>1</v>
      </c>
      <c r="E27" s="48">
        <v>4</v>
      </c>
      <c r="F27" s="51">
        <v>0</v>
      </c>
      <c r="G27" s="51">
        <v>7</v>
      </c>
      <c r="H27" s="51">
        <f t="shared" si="2"/>
        <v>30</v>
      </c>
    </row>
    <row r="28" spans="1:8" ht="13.5" customHeight="1">
      <c r="A28" s="3" t="s">
        <v>11</v>
      </c>
      <c r="B28" s="52">
        <f>SUM(B19:B27)</f>
        <v>927</v>
      </c>
      <c r="C28" s="52">
        <f aca="true" t="shared" si="3" ref="C28:H28">SUM(C19:C27)</f>
        <v>4</v>
      </c>
      <c r="D28" s="52">
        <f t="shared" si="3"/>
        <v>9</v>
      </c>
      <c r="E28" s="52">
        <f t="shared" si="3"/>
        <v>190</v>
      </c>
      <c r="F28" s="52">
        <f t="shared" si="3"/>
        <v>36</v>
      </c>
      <c r="G28" s="52">
        <f t="shared" si="3"/>
        <v>91</v>
      </c>
      <c r="H28" s="52">
        <f t="shared" si="3"/>
        <v>1257</v>
      </c>
    </row>
    <row r="29" ht="13.5" customHeight="1"/>
    <row r="30" spans="1:2" ht="13.5" customHeight="1">
      <c r="A30" s="19" t="s">
        <v>134</v>
      </c>
      <c r="B30" s="1" t="s">
        <v>177</v>
      </c>
    </row>
    <row r="31" spans="1:8" ht="13.5" customHeight="1">
      <c r="A31" s="61" t="s">
        <v>0</v>
      </c>
      <c r="B31" s="61" t="s">
        <v>147</v>
      </c>
      <c r="C31" s="61"/>
      <c r="D31" s="61"/>
      <c r="E31" s="61"/>
      <c r="F31" s="61"/>
      <c r="G31" s="61"/>
      <c r="H31" s="61"/>
    </row>
    <row r="32" spans="1:8" ht="63.75" customHeight="1">
      <c r="A32" s="61"/>
      <c r="B32" s="12" t="s">
        <v>148</v>
      </c>
      <c r="C32" s="12" t="s">
        <v>149</v>
      </c>
      <c r="D32" s="12" t="s">
        <v>150</v>
      </c>
      <c r="E32" s="12" t="s">
        <v>151</v>
      </c>
      <c r="F32" s="12" t="s">
        <v>140</v>
      </c>
      <c r="G32" s="12" t="s">
        <v>141</v>
      </c>
      <c r="H32" s="16" t="s">
        <v>11</v>
      </c>
    </row>
    <row r="33" spans="1:8" ht="13.5" customHeight="1">
      <c r="A33" s="53" t="s">
        <v>1</v>
      </c>
      <c r="B33" s="49">
        <f>SUM(B19,B4)</f>
        <v>245</v>
      </c>
      <c r="C33" s="49">
        <f>SUM(C19,C4)</f>
        <v>8</v>
      </c>
      <c r="D33" s="49">
        <f>SUM(D19,D4)</f>
        <v>18</v>
      </c>
      <c r="E33" s="49">
        <f>SUM(E19,E4)</f>
        <v>66</v>
      </c>
      <c r="F33" s="49">
        <f>SUM(F19,F4)</f>
        <v>10</v>
      </c>
      <c r="G33" s="49">
        <f>SUM(G19,G4)</f>
        <v>43</v>
      </c>
      <c r="H33" s="49">
        <f>SUM(B33:G33)</f>
        <v>390</v>
      </c>
    </row>
    <row r="34" spans="1:8" ht="13.5" customHeight="1">
      <c r="A34" s="54" t="s">
        <v>2</v>
      </c>
      <c r="B34" s="50">
        <f>SUM(B20,B5)</f>
        <v>629</v>
      </c>
      <c r="C34" s="50">
        <f>SUM(C20,C5)</f>
        <v>10</v>
      </c>
      <c r="D34" s="50">
        <f>SUM(D20,D5)</f>
        <v>34</v>
      </c>
      <c r="E34" s="50">
        <f>SUM(E20,E5)</f>
        <v>117</v>
      </c>
      <c r="F34" s="50">
        <f>SUM(F20,F5)</f>
        <v>20</v>
      </c>
      <c r="G34" s="50">
        <f>SUM(G20,G5)</f>
        <v>65</v>
      </c>
      <c r="H34" s="50">
        <f aca="true" t="shared" si="4" ref="H34:H41">SUM(B34:G34)</f>
        <v>875</v>
      </c>
    </row>
    <row r="35" spans="1:8" ht="13.5" customHeight="1">
      <c r="A35" s="54" t="s">
        <v>3</v>
      </c>
      <c r="B35" s="50">
        <f>SUM(B21,B6)</f>
        <v>429</v>
      </c>
      <c r="C35" s="50">
        <f>SUM(C21,C6)</f>
        <v>12</v>
      </c>
      <c r="D35" s="50">
        <f>SUM(D21,D6)</f>
        <v>34</v>
      </c>
      <c r="E35" s="50">
        <f>SUM(E21,E6)</f>
        <v>82</v>
      </c>
      <c r="F35" s="50">
        <f>SUM(F21,F6)</f>
        <v>7</v>
      </c>
      <c r="G35" s="50">
        <f>SUM(G21,G6)</f>
        <v>24</v>
      </c>
      <c r="H35" s="50">
        <f t="shared" si="4"/>
        <v>588</v>
      </c>
    </row>
    <row r="36" spans="1:8" ht="13.5" customHeight="1">
      <c r="A36" s="54" t="s">
        <v>4</v>
      </c>
      <c r="B36" s="50">
        <f>SUM(B22,B7)</f>
        <v>811</v>
      </c>
      <c r="C36" s="50">
        <f>SUM(C22,C7)</f>
        <v>15</v>
      </c>
      <c r="D36" s="50">
        <f>SUM(D22,D7)</f>
        <v>45</v>
      </c>
      <c r="E36" s="50">
        <f>SUM(E22,E7)</f>
        <v>230</v>
      </c>
      <c r="F36" s="50">
        <f>SUM(F22,F7)</f>
        <v>21</v>
      </c>
      <c r="G36" s="50">
        <f>SUM(G22,G7)</f>
        <v>35</v>
      </c>
      <c r="H36" s="50">
        <f t="shared" si="4"/>
        <v>1157</v>
      </c>
    </row>
    <row r="37" spans="1:8" ht="13.5" customHeight="1">
      <c r="A37" s="54" t="s">
        <v>5</v>
      </c>
      <c r="B37" s="50">
        <f>SUM(B23,B8)</f>
        <v>385</v>
      </c>
      <c r="C37" s="50">
        <f>SUM(C23,C8)</f>
        <v>5</v>
      </c>
      <c r="D37" s="50">
        <f>SUM(D23,D8)</f>
        <v>10</v>
      </c>
      <c r="E37" s="50">
        <f>SUM(E23,E8)</f>
        <v>45</v>
      </c>
      <c r="F37" s="50">
        <f>SUM(F23,F8)</f>
        <v>6</v>
      </c>
      <c r="G37" s="50">
        <f>SUM(G23,G8)</f>
        <v>10</v>
      </c>
      <c r="H37" s="50">
        <f t="shared" si="4"/>
        <v>461</v>
      </c>
    </row>
    <row r="38" spans="1:8" ht="13.5" customHeight="1">
      <c r="A38" s="54" t="s">
        <v>6</v>
      </c>
      <c r="B38" s="50">
        <f>SUM(B24,B9)</f>
        <v>96</v>
      </c>
      <c r="C38" s="50">
        <f>SUM(C24,C9)</f>
        <v>3</v>
      </c>
      <c r="D38" s="50">
        <f>SUM(D24,D9)</f>
        <v>7</v>
      </c>
      <c r="E38" s="50">
        <f>SUM(E24,E9)</f>
        <v>47</v>
      </c>
      <c r="F38" s="50">
        <f>SUM(F24,F9)</f>
        <v>6</v>
      </c>
      <c r="G38" s="50">
        <f>SUM(G24,G9)</f>
        <v>18</v>
      </c>
      <c r="H38" s="50">
        <f t="shared" si="4"/>
        <v>177</v>
      </c>
    </row>
    <row r="39" spans="1:8" ht="13.5" customHeight="1">
      <c r="A39" s="54" t="s">
        <v>7</v>
      </c>
      <c r="B39" s="50">
        <f>SUM(B25,B10)</f>
        <v>213</v>
      </c>
      <c r="C39" s="50">
        <f>SUM(C25,C10)</f>
        <v>1</v>
      </c>
      <c r="D39" s="50">
        <f>SUM(D25,D10)</f>
        <v>11</v>
      </c>
      <c r="E39" s="50">
        <f>SUM(E25,E10)</f>
        <v>73</v>
      </c>
      <c r="F39" s="50">
        <f>SUM(F25,F10)</f>
        <v>9</v>
      </c>
      <c r="G39" s="50">
        <f>SUM(G25,G10)</f>
        <v>10</v>
      </c>
      <c r="H39" s="50">
        <f t="shared" si="4"/>
        <v>317</v>
      </c>
    </row>
    <row r="40" spans="1:8" ht="13.5" customHeight="1">
      <c r="A40" s="54" t="s">
        <v>8</v>
      </c>
      <c r="B40" s="50">
        <f aca="true" t="shared" si="5" ref="B40:G40">SUM(B26,B11)</f>
        <v>225</v>
      </c>
      <c r="C40" s="50">
        <f t="shared" si="5"/>
        <v>4</v>
      </c>
      <c r="D40" s="50">
        <f t="shared" si="5"/>
        <v>19</v>
      </c>
      <c r="E40" s="50">
        <f t="shared" si="5"/>
        <v>83</v>
      </c>
      <c r="F40" s="50">
        <f t="shared" si="5"/>
        <v>12</v>
      </c>
      <c r="G40" s="50">
        <f t="shared" si="5"/>
        <v>32</v>
      </c>
      <c r="H40" s="50">
        <f t="shared" si="4"/>
        <v>375</v>
      </c>
    </row>
    <row r="41" spans="1:8" ht="13.5" customHeight="1">
      <c r="A41" s="55" t="s">
        <v>9</v>
      </c>
      <c r="B41" s="51">
        <f aca="true" t="shared" si="6" ref="B41:G41">SUM(B27,B12)</f>
        <v>83</v>
      </c>
      <c r="C41" s="51">
        <f t="shared" si="6"/>
        <v>7</v>
      </c>
      <c r="D41" s="51">
        <f t="shared" si="6"/>
        <v>6</v>
      </c>
      <c r="E41" s="51">
        <f t="shared" si="6"/>
        <v>18</v>
      </c>
      <c r="F41" s="51">
        <f t="shared" si="6"/>
        <v>3</v>
      </c>
      <c r="G41" s="51">
        <f t="shared" si="6"/>
        <v>27</v>
      </c>
      <c r="H41" s="51">
        <f t="shared" si="4"/>
        <v>144</v>
      </c>
    </row>
    <row r="42" spans="1:8" ht="13.5" customHeight="1">
      <c r="A42" s="3" t="s">
        <v>11</v>
      </c>
      <c r="B42" s="52">
        <f aca="true" t="shared" si="7" ref="B42:H42">SUM(B33:B41)</f>
        <v>3116</v>
      </c>
      <c r="C42" s="52">
        <f t="shared" si="7"/>
        <v>65</v>
      </c>
      <c r="D42" s="52">
        <f t="shared" si="7"/>
        <v>184</v>
      </c>
      <c r="E42" s="52">
        <f t="shared" si="7"/>
        <v>761</v>
      </c>
      <c r="F42" s="52">
        <f t="shared" si="7"/>
        <v>94</v>
      </c>
      <c r="G42" s="52">
        <f t="shared" si="7"/>
        <v>264</v>
      </c>
      <c r="H42" s="52">
        <f t="shared" si="7"/>
        <v>4484</v>
      </c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</sheetData>
  <mergeCells count="6">
    <mergeCell ref="A2:A3"/>
    <mergeCell ref="B2:H2"/>
    <mergeCell ref="A31:A32"/>
    <mergeCell ref="B31:H31"/>
    <mergeCell ref="B17:H17"/>
    <mergeCell ref="A17:A1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9" t="s">
        <v>128</v>
      </c>
      <c r="C1" s="1" t="s">
        <v>184</v>
      </c>
    </row>
    <row r="2" spans="1:8" ht="13.5" customHeight="1">
      <c r="A2" s="62" t="s">
        <v>0</v>
      </c>
      <c r="B2" s="62" t="s">
        <v>25</v>
      </c>
      <c r="C2" s="62"/>
      <c r="D2" s="62"/>
      <c r="E2" s="62"/>
      <c r="F2" s="62"/>
      <c r="G2" s="62"/>
      <c r="H2" s="62"/>
    </row>
    <row r="3" spans="1:8" ht="13.5" customHeight="1">
      <c r="A3" s="62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11</v>
      </c>
    </row>
    <row r="4" spans="1:8" ht="13.5" customHeight="1">
      <c r="A4" s="4" t="s">
        <v>1</v>
      </c>
      <c r="B4" s="39">
        <v>62</v>
      </c>
      <c r="C4" s="39">
        <v>97</v>
      </c>
      <c r="D4" s="39">
        <v>48</v>
      </c>
      <c r="E4" s="39">
        <v>15</v>
      </c>
      <c r="F4" s="39">
        <v>15</v>
      </c>
      <c r="G4" s="39">
        <v>81</v>
      </c>
      <c r="H4" s="8">
        <f>SUM(B4:G4)</f>
        <v>318</v>
      </c>
    </row>
    <row r="5" spans="1:8" ht="13.5" customHeight="1">
      <c r="A5" s="5" t="s">
        <v>2</v>
      </c>
      <c r="B5" s="40">
        <v>148</v>
      </c>
      <c r="C5" s="40">
        <v>190</v>
      </c>
      <c r="D5" s="40">
        <v>120</v>
      </c>
      <c r="E5" s="40">
        <v>35</v>
      </c>
      <c r="F5" s="40">
        <v>17</v>
      </c>
      <c r="G5" s="40">
        <v>115</v>
      </c>
      <c r="H5" s="9">
        <f aca="true" t="shared" si="0" ref="H5:H12">SUM(B5:G5)</f>
        <v>625</v>
      </c>
    </row>
    <row r="6" spans="1:8" ht="13.5" customHeight="1">
      <c r="A6" s="5" t="s">
        <v>3</v>
      </c>
      <c r="B6" s="40">
        <v>83</v>
      </c>
      <c r="C6" s="40">
        <v>135</v>
      </c>
      <c r="D6" s="40">
        <v>96</v>
      </c>
      <c r="E6" s="40">
        <v>17</v>
      </c>
      <c r="F6" s="40">
        <v>10</v>
      </c>
      <c r="G6" s="40">
        <v>84</v>
      </c>
      <c r="H6" s="9">
        <f t="shared" si="0"/>
        <v>425</v>
      </c>
    </row>
    <row r="7" spans="1:8" ht="13.5" customHeight="1">
      <c r="A7" s="5" t="s">
        <v>4</v>
      </c>
      <c r="B7" s="40">
        <v>157</v>
      </c>
      <c r="C7" s="40">
        <v>265</v>
      </c>
      <c r="D7" s="40">
        <v>197</v>
      </c>
      <c r="E7" s="40">
        <v>59</v>
      </c>
      <c r="F7" s="40">
        <v>38</v>
      </c>
      <c r="G7" s="40">
        <v>57</v>
      </c>
      <c r="H7" s="9">
        <f t="shared" si="0"/>
        <v>773</v>
      </c>
    </row>
    <row r="8" spans="1:8" ht="13.5" customHeight="1">
      <c r="A8" s="5" t="s">
        <v>5</v>
      </c>
      <c r="B8" s="40">
        <v>79</v>
      </c>
      <c r="C8" s="40">
        <v>92</v>
      </c>
      <c r="D8" s="40">
        <v>49</v>
      </c>
      <c r="E8" s="40">
        <v>29</v>
      </c>
      <c r="F8" s="40">
        <v>14</v>
      </c>
      <c r="G8" s="40">
        <v>19</v>
      </c>
      <c r="H8" s="9">
        <f t="shared" si="0"/>
        <v>282</v>
      </c>
    </row>
    <row r="9" spans="1:8" ht="13.5" customHeight="1">
      <c r="A9" s="5" t="s">
        <v>6</v>
      </c>
      <c r="B9" s="40">
        <v>25</v>
      </c>
      <c r="C9" s="40">
        <v>41</v>
      </c>
      <c r="D9" s="40">
        <v>30</v>
      </c>
      <c r="E9" s="40">
        <v>10</v>
      </c>
      <c r="F9" s="40">
        <v>10</v>
      </c>
      <c r="G9" s="40">
        <v>9</v>
      </c>
      <c r="H9" s="9">
        <f t="shared" si="0"/>
        <v>125</v>
      </c>
    </row>
    <row r="10" spans="1:8" ht="13.5" customHeight="1">
      <c r="A10" s="5" t="s">
        <v>7</v>
      </c>
      <c r="B10" s="40">
        <v>44</v>
      </c>
      <c r="C10" s="40">
        <v>77</v>
      </c>
      <c r="D10" s="40">
        <v>42</v>
      </c>
      <c r="E10" s="40">
        <v>12</v>
      </c>
      <c r="F10" s="40">
        <v>10</v>
      </c>
      <c r="G10" s="40">
        <v>21</v>
      </c>
      <c r="H10" s="9">
        <f t="shared" si="0"/>
        <v>206</v>
      </c>
    </row>
    <row r="11" spans="1:8" ht="13.5" customHeight="1">
      <c r="A11" s="5" t="s">
        <v>8</v>
      </c>
      <c r="B11" s="40">
        <v>41</v>
      </c>
      <c r="C11" s="40">
        <v>47</v>
      </c>
      <c r="D11" s="40">
        <v>28</v>
      </c>
      <c r="E11" s="40">
        <v>6</v>
      </c>
      <c r="F11" s="40">
        <v>9</v>
      </c>
      <c r="G11" s="40">
        <v>30</v>
      </c>
      <c r="H11" s="9">
        <f t="shared" si="0"/>
        <v>161</v>
      </c>
    </row>
    <row r="12" spans="1:8" ht="13.5" customHeight="1">
      <c r="A12" s="6" t="s">
        <v>9</v>
      </c>
      <c r="B12" s="41">
        <v>11</v>
      </c>
      <c r="C12" s="41">
        <v>12</v>
      </c>
      <c r="D12" s="41">
        <v>10</v>
      </c>
      <c r="E12" s="41">
        <v>3</v>
      </c>
      <c r="F12" s="41">
        <v>0</v>
      </c>
      <c r="G12" s="41">
        <v>48</v>
      </c>
      <c r="H12" s="10">
        <f t="shared" si="0"/>
        <v>84</v>
      </c>
    </row>
    <row r="13" spans="1:8" ht="13.5" customHeight="1">
      <c r="A13" s="3" t="s">
        <v>11</v>
      </c>
      <c r="B13" s="7">
        <f>SUM(B4:B12)</f>
        <v>650</v>
      </c>
      <c r="C13" s="7">
        <f aca="true" t="shared" si="1" ref="C13:H13">SUM(C4:C12)</f>
        <v>956</v>
      </c>
      <c r="D13" s="7">
        <f t="shared" si="1"/>
        <v>620</v>
      </c>
      <c r="E13" s="7">
        <f t="shared" si="1"/>
        <v>186</v>
      </c>
      <c r="F13" s="7">
        <f t="shared" si="1"/>
        <v>123</v>
      </c>
      <c r="G13" s="7">
        <f t="shared" si="1"/>
        <v>464</v>
      </c>
      <c r="H13" s="7">
        <f t="shared" si="1"/>
        <v>2999</v>
      </c>
    </row>
    <row r="15" ht="13.5" customHeight="1">
      <c r="A15" s="19" t="s">
        <v>129</v>
      </c>
    </row>
    <row r="16" ht="13.5" customHeight="1">
      <c r="A16" s="19" t="s">
        <v>178</v>
      </c>
    </row>
    <row r="17" spans="1:8" ht="13.5" customHeight="1">
      <c r="A17" s="62" t="s">
        <v>0</v>
      </c>
      <c r="B17" s="62" t="s">
        <v>25</v>
      </c>
      <c r="C17" s="62"/>
      <c r="D17" s="62"/>
      <c r="E17" s="62"/>
      <c r="F17" s="62"/>
      <c r="G17" s="62"/>
      <c r="H17" s="62"/>
    </row>
    <row r="18" spans="1:8" ht="13.5" customHeight="1">
      <c r="A18" s="62"/>
      <c r="B18" s="2" t="s">
        <v>12</v>
      </c>
      <c r="C18" s="2" t="s">
        <v>13</v>
      </c>
      <c r="D18" s="2" t="s">
        <v>135</v>
      </c>
      <c r="E18" s="2" t="s">
        <v>15</v>
      </c>
      <c r="F18" s="2" t="s">
        <v>16</v>
      </c>
      <c r="G18" s="2" t="s">
        <v>17</v>
      </c>
      <c r="H18" s="2" t="s">
        <v>11</v>
      </c>
    </row>
    <row r="19" spans="1:8" ht="13.5" customHeight="1">
      <c r="A19" s="4" t="s">
        <v>1</v>
      </c>
      <c r="B19" s="39">
        <v>14</v>
      </c>
      <c r="C19" s="39">
        <v>16</v>
      </c>
      <c r="D19" s="39">
        <v>10</v>
      </c>
      <c r="E19" s="39">
        <v>5</v>
      </c>
      <c r="F19" s="39">
        <v>1</v>
      </c>
      <c r="G19" s="39">
        <v>20</v>
      </c>
      <c r="H19" s="8">
        <f>SUM(B19:G19)</f>
        <v>66</v>
      </c>
    </row>
    <row r="20" spans="1:8" ht="13.5" customHeight="1">
      <c r="A20" s="5" t="s">
        <v>2</v>
      </c>
      <c r="B20" s="40">
        <v>64</v>
      </c>
      <c r="C20" s="40">
        <v>68</v>
      </c>
      <c r="D20" s="40">
        <v>30</v>
      </c>
      <c r="E20" s="40">
        <v>18</v>
      </c>
      <c r="F20" s="40">
        <v>7</v>
      </c>
      <c r="G20" s="40">
        <v>33</v>
      </c>
      <c r="H20" s="9">
        <f aca="true" t="shared" si="2" ref="H20:H27">SUM(B20:G20)</f>
        <v>220</v>
      </c>
    </row>
    <row r="21" spans="1:8" ht="13.5" customHeight="1">
      <c r="A21" s="5" t="s">
        <v>3</v>
      </c>
      <c r="B21" s="40">
        <v>37</v>
      </c>
      <c r="C21" s="40">
        <v>47</v>
      </c>
      <c r="D21" s="40">
        <v>15</v>
      </c>
      <c r="E21" s="40">
        <v>11</v>
      </c>
      <c r="F21" s="40">
        <v>9</v>
      </c>
      <c r="G21" s="40">
        <v>23</v>
      </c>
      <c r="H21" s="9">
        <f t="shared" si="2"/>
        <v>142</v>
      </c>
    </row>
    <row r="22" spans="1:8" ht="13.5" customHeight="1">
      <c r="A22" s="5" t="s">
        <v>4</v>
      </c>
      <c r="B22" s="40">
        <v>70</v>
      </c>
      <c r="C22" s="40">
        <v>85</v>
      </c>
      <c r="D22" s="40">
        <v>83</v>
      </c>
      <c r="E22" s="40">
        <v>35</v>
      </c>
      <c r="F22" s="40">
        <v>11</v>
      </c>
      <c r="G22" s="40">
        <v>16</v>
      </c>
      <c r="H22" s="9">
        <f t="shared" si="2"/>
        <v>300</v>
      </c>
    </row>
    <row r="23" spans="1:8" ht="13.5" customHeight="1">
      <c r="A23" s="5" t="s">
        <v>5</v>
      </c>
      <c r="B23" s="40">
        <v>39</v>
      </c>
      <c r="C23" s="40">
        <v>54</v>
      </c>
      <c r="D23" s="40">
        <v>44</v>
      </c>
      <c r="E23" s="40">
        <v>17</v>
      </c>
      <c r="F23" s="40">
        <v>3</v>
      </c>
      <c r="G23" s="40">
        <v>12</v>
      </c>
      <c r="H23" s="9">
        <f t="shared" si="2"/>
        <v>169</v>
      </c>
    </row>
    <row r="24" spans="1:8" ht="13.5" customHeight="1">
      <c r="A24" s="5" t="s">
        <v>6</v>
      </c>
      <c r="B24" s="40">
        <v>15</v>
      </c>
      <c r="C24" s="40">
        <v>9</v>
      </c>
      <c r="D24" s="40">
        <v>9</v>
      </c>
      <c r="E24" s="40">
        <v>2</v>
      </c>
      <c r="F24" s="40">
        <v>2</v>
      </c>
      <c r="G24" s="40">
        <v>1</v>
      </c>
      <c r="H24" s="9">
        <f t="shared" si="2"/>
        <v>38</v>
      </c>
    </row>
    <row r="25" spans="1:8" ht="13.5" customHeight="1">
      <c r="A25" s="5" t="s">
        <v>7</v>
      </c>
      <c r="B25" s="40">
        <v>24</v>
      </c>
      <c r="C25" s="40">
        <v>21</v>
      </c>
      <c r="D25" s="40">
        <v>18</v>
      </c>
      <c r="E25" s="40">
        <v>15</v>
      </c>
      <c r="F25" s="40">
        <v>5</v>
      </c>
      <c r="G25" s="40">
        <v>8</v>
      </c>
      <c r="H25" s="9">
        <f t="shared" si="2"/>
        <v>91</v>
      </c>
    </row>
    <row r="26" spans="1:8" ht="13.5" customHeight="1">
      <c r="A26" s="5" t="s">
        <v>8</v>
      </c>
      <c r="B26" s="40">
        <v>35</v>
      </c>
      <c r="C26" s="40">
        <v>50</v>
      </c>
      <c r="D26" s="40">
        <v>54</v>
      </c>
      <c r="E26" s="40">
        <v>23</v>
      </c>
      <c r="F26" s="40">
        <v>13</v>
      </c>
      <c r="G26" s="40">
        <v>26</v>
      </c>
      <c r="H26" s="9">
        <f t="shared" si="2"/>
        <v>201</v>
      </c>
    </row>
    <row r="27" spans="1:8" ht="13.5" customHeight="1">
      <c r="A27" s="6" t="s">
        <v>9</v>
      </c>
      <c r="B27" s="41">
        <v>7</v>
      </c>
      <c r="C27" s="41">
        <v>8</v>
      </c>
      <c r="D27" s="41">
        <v>1</v>
      </c>
      <c r="E27" s="41">
        <v>1</v>
      </c>
      <c r="F27" s="41">
        <v>3</v>
      </c>
      <c r="G27" s="41">
        <v>10</v>
      </c>
      <c r="H27" s="10">
        <f t="shared" si="2"/>
        <v>30</v>
      </c>
    </row>
    <row r="28" spans="1:8" ht="13.5" customHeight="1">
      <c r="A28" s="3" t="s">
        <v>11</v>
      </c>
      <c r="B28" s="7">
        <f>SUM(B19:B27)</f>
        <v>305</v>
      </c>
      <c r="C28" s="7">
        <f aca="true" t="shared" si="3" ref="C28:H28">SUM(C19:C27)</f>
        <v>358</v>
      </c>
      <c r="D28" s="7">
        <f t="shared" si="3"/>
        <v>264</v>
      </c>
      <c r="E28" s="7">
        <f t="shared" si="3"/>
        <v>127</v>
      </c>
      <c r="F28" s="7">
        <f t="shared" si="3"/>
        <v>54</v>
      </c>
      <c r="G28" s="7">
        <f t="shared" si="3"/>
        <v>149</v>
      </c>
      <c r="H28" s="7">
        <f t="shared" si="3"/>
        <v>1257</v>
      </c>
    </row>
    <row r="30" ht="13.5" customHeight="1">
      <c r="A30" s="19" t="s">
        <v>134</v>
      </c>
    </row>
    <row r="31" spans="1:8" ht="13.5" customHeight="1">
      <c r="A31" s="62" t="s">
        <v>0</v>
      </c>
      <c r="B31" s="62" t="s">
        <v>25</v>
      </c>
      <c r="C31" s="62"/>
      <c r="D31" s="62"/>
      <c r="E31" s="62"/>
      <c r="F31" s="62"/>
      <c r="G31" s="62"/>
      <c r="H31" s="62"/>
    </row>
    <row r="32" spans="1:8" ht="13.5" customHeight="1">
      <c r="A32" s="62"/>
      <c r="B32" s="2" t="s">
        <v>12</v>
      </c>
      <c r="C32" s="2" t="s">
        <v>13</v>
      </c>
      <c r="D32" s="2" t="s">
        <v>135</v>
      </c>
      <c r="E32" s="2" t="s">
        <v>15</v>
      </c>
      <c r="F32" s="2" t="s">
        <v>16</v>
      </c>
      <c r="G32" s="2" t="s">
        <v>17</v>
      </c>
      <c r="H32" s="2" t="s">
        <v>11</v>
      </c>
    </row>
    <row r="33" spans="1:8" ht="13.5" customHeight="1">
      <c r="A33" s="4" t="s">
        <v>1</v>
      </c>
      <c r="B33" s="39">
        <f>SUM(B19,B4)</f>
        <v>76</v>
      </c>
      <c r="C33" s="39">
        <f>SUM(C19,C4)</f>
        <v>113</v>
      </c>
      <c r="D33" s="39">
        <f>SUM(D19,D4)</f>
        <v>58</v>
      </c>
      <c r="E33" s="39">
        <f>SUM(E19,E4)</f>
        <v>20</v>
      </c>
      <c r="F33" s="39">
        <f>SUM(F19,F4)</f>
        <v>16</v>
      </c>
      <c r="G33" s="39">
        <f>SUM(G19,G4)</f>
        <v>101</v>
      </c>
      <c r="H33" s="8">
        <f>SUM(B33:G33)</f>
        <v>384</v>
      </c>
    </row>
    <row r="34" spans="1:8" ht="13.5" customHeight="1">
      <c r="A34" s="5" t="s">
        <v>2</v>
      </c>
      <c r="B34" s="40">
        <f>SUM(B20,B5)</f>
        <v>212</v>
      </c>
      <c r="C34" s="40">
        <f>SUM(C20,C5)</f>
        <v>258</v>
      </c>
      <c r="D34" s="40">
        <f>SUM(D20,D5)</f>
        <v>150</v>
      </c>
      <c r="E34" s="40">
        <f>SUM(E20,E5)</f>
        <v>53</v>
      </c>
      <c r="F34" s="40">
        <f>SUM(F20,F5)</f>
        <v>24</v>
      </c>
      <c r="G34" s="40">
        <f>SUM(G20,G5)</f>
        <v>148</v>
      </c>
      <c r="H34" s="9">
        <f aca="true" t="shared" si="4" ref="H34:H41">SUM(B34:G34)</f>
        <v>845</v>
      </c>
    </row>
    <row r="35" spans="1:8" ht="13.5" customHeight="1">
      <c r="A35" s="5" t="s">
        <v>3</v>
      </c>
      <c r="B35" s="40">
        <f>SUM(B21,B6)</f>
        <v>120</v>
      </c>
      <c r="C35" s="40">
        <f>SUM(C21,C6)</f>
        <v>182</v>
      </c>
      <c r="D35" s="40">
        <f>SUM(D21,D6)</f>
        <v>111</v>
      </c>
      <c r="E35" s="40">
        <f>SUM(E21,E6)</f>
        <v>28</v>
      </c>
      <c r="F35" s="40">
        <f>SUM(F21,F6)</f>
        <v>19</v>
      </c>
      <c r="G35" s="40">
        <f>SUM(G21,G6)</f>
        <v>107</v>
      </c>
      <c r="H35" s="9">
        <f t="shared" si="4"/>
        <v>567</v>
      </c>
    </row>
    <row r="36" spans="1:8" ht="13.5" customHeight="1">
      <c r="A36" s="5" t="s">
        <v>4</v>
      </c>
      <c r="B36" s="40">
        <f>SUM(B22,B7)</f>
        <v>227</v>
      </c>
      <c r="C36" s="40">
        <f>SUM(C22,C7)</f>
        <v>350</v>
      </c>
      <c r="D36" s="40">
        <f>SUM(D22,D7)</f>
        <v>280</v>
      </c>
      <c r="E36" s="40">
        <f>SUM(E22,E7)</f>
        <v>94</v>
      </c>
      <c r="F36" s="40">
        <f>SUM(F22,F7)</f>
        <v>49</v>
      </c>
      <c r="G36" s="40">
        <f>SUM(G22,G7)</f>
        <v>73</v>
      </c>
      <c r="H36" s="9">
        <f t="shared" si="4"/>
        <v>1073</v>
      </c>
    </row>
    <row r="37" spans="1:8" ht="13.5" customHeight="1">
      <c r="A37" s="5" t="s">
        <v>5</v>
      </c>
      <c r="B37" s="40">
        <f>SUM(B23,B8)</f>
        <v>118</v>
      </c>
      <c r="C37" s="40">
        <f>SUM(C23,C8)</f>
        <v>146</v>
      </c>
      <c r="D37" s="40">
        <f>SUM(D23,D8)</f>
        <v>93</v>
      </c>
      <c r="E37" s="40">
        <f>SUM(E23,E8)</f>
        <v>46</v>
      </c>
      <c r="F37" s="40">
        <f>SUM(F23,F8)</f>
        <v>17</v>
      </c>
      <c r="G37" s="40">
        <f>SUM(G23,G8)</f>
        <v>31</v>
      </c>
      <c r="H37" s="9">
        <f t="shared" si="4"/>
        <v>451</v>
      </c>
    </row>
    <row r="38" spans="1:8" ht="13.5" customHeight="1">
      <c r="A38" s="5" t="s">
        <v>6</v>
      </c>
      <c r="B38" s="40">
        <f>SUM(B24,B9)</f>
        <v>40</v>
      </c>
      <c r="C38" s="40">
        <f>SUM(C24,C9)</f>
        <v>50</v>
      </c>
      <c r="D38" s="40">
        <f>SUM(D24,D9)</f>
        <v>39</v>
      </c>
      <c r="E38" s="40">
        <f>SUM(E24,E9)</f>
        <v>12</v>
      </c>
      <c r="F38" s="40">
        <f>SUM(F24,F9)</f>
        <v>12</v>
      </c>
      <c r="G38" s="40">
        <f>SUM(G24,G9)</f>
        <v>10</v>
      </c>
      <c r="H38" s="9">
        <f t="shared" si="4"/>
        <v>163</v>
      </c>
    </row>
    <row r="39" spans="1:8" ht="13.5" customHeight="1">
      <c r="A39" s="5" t="s">
        <v>7</v>
      </c>
      <c r="B39" s="40">
        <f>SUM(B25,B10)</f>
        <v>68</v>
      </c>
      <c r="C39" s="40">
        <f>SUM(C25,C10)</f>
        <v>98</v>
      </c>
      <c r="D39" s="40">
        <f>SUM(D25,D10)</f>
        <v>60</v>
      </c>
      <c r="E39" s="40">
        <f>SUM(E25,E10)</f>
        <v>27</v>
      </c>
      <c r="F39" s="40">
        <f>SUM(F25,F10)</f>
        <v>15</v>
      </c>
      <c r="G39" s="40">
        <f>SUM(G25,G10)</f>
        <v>29</v>
      </c>
      <c r="H39" s="9">
        <f t="shared" si="4"/>
        <v>297</v>
      </c>
    </row>
    <row r="40" spans="1:8" ht="13.5" customHeight="1">
      <c r="A40" s="5" t="s">
        <v>8</v>
      </c>
      <c r="B40" s="40">
        <f aca="true" t="shared" si="5" ref="B40:G40">SUM(B26,B11)</f>
        <v>76</v>
      </c>
      <c r="C40" s="40">
        <f t="shared" si="5"/>
        <v>97</v>
      </c>
      <c r="D40" s="40">
        <f t="shared" si="5"/>
        <v>82</v>
      </c>
      <c r="E40" s="40">
        <f t="shared" si="5"/>
        <v>29</v>
      </c>
      <c r="F40" s="40">
        <f t="shared" si="5"/>
        <v>22</v>
      </c>
      <c r="G40" s="40">
        <f t="shared" si="5"/>
        <v>56</v>
      </c>
      <c r="H40" s="9">
        <f t="shared" si="4"/>
        <v>362</v>
      </c>
    </row>
    <row r="41" spans="1:8" ht="13.5" customHeight="1">
      <c r="A41" s="6" t="s">
        <v>9</v>
      </c>
      <c r="B41" s="41">
        <f aca="true" t="shared" si="6" ref="B41:G41">SUM(B27,B12)</f>
        <v>18</v>
      </c>
      <c r="C41" s="41">
        <f t="shared" si="6"/>
        <v>20</v>
      </c>
      <c r="D41" s="41">
        <f t="shared" si="6"/>
        <v>11</v>
      </c>
      <c r="E41" s="41">
        <f t="shared" si="6"/>
        <v>4</v>
      </c>
      <c r="F41" s="41">
        <f t="shared" si="6"/>
        <v>3</v>
      </c>
      <c r="G41" s="41">
        <f t="shared" si="6"/>
        <v>58</v>
      </c>
      <c r="H41" s="10">
        <f t="shared" si="4"/>
        <v>114</v>
      </c>
    </row>
    <row r="42" spans="1:8" ht="13.5" customHeight="1">
      <c r="A42" s="3" t="s">
        <v>11</v>
      </c>
      <c r="B42" s="7">
        <f aca="true" t="shared" si="7" ref="B42:H42">SUM(B33:B41)</f>
        <v>955</v>
      </c>
      <c r="C42" s="7">
        <f t="shared" si="7"/>
        <v>1314</v>
      </c>
      <c r="D42" s="7">
        <f t="shared" si="7"/>
        <v>884</v>
      </c>
      <c r="E42" s="7">
        <f t="shared" si="7"/>
        <v>313</v>
      </c>
      <c r="F42" s="7">
        <f t="shared" si="7"/>
        <v>177</v>
      </c>
      <c r="G42" s="7">
        <f t="shared" si="7"/>
        <v>613</v>
      </c>
      <c r="H42" s="7">
        <f t="shared" si="7"/>
        <v>4256</v>
      </c>
    </row>
  </sheetData>
  <mergeCells count="6">
    <mergeCell ref="A31:A32"/>
    <mergeCell ref="B31:H31"/>
    <mergeCell ref="A2:A3"/>
    <mergeCell ref="B2:H2"/>
    <mergeCell ref="A17:A18"/>
    <mergeCell ref="B17:H1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9" t="s">
        <v>128</v>
      </c>
      <c r="C1" s="1" t="s">
        <v>184</v>
      </c>
    </row>
    <row r="2" spans="1:8" ht="13.5" customHeight="1">
      <c r="A2" s="62" t="s">
        <v>0</v>
      </c>
      <c r="B2" s="62" t="s">
        <v>26</v>
      </c>
      <c r="C2" s="62"/>
      <c r="D2" s="62"/>
      <c r="E2" s="62"/>
      <c r="F2" s="62"/>
      <c r="G2" s="62"/>
      <c r="H2" s="62"/>
    </row>
    <row r="3" spans="1:8" ht="13.5" customHeight="1">
      <c r="A3" s="62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11</v>
      </c>
    </row>
    <row r="4" spans="1:8" ht="13.5" customHeight="1">
      <c r="A4" s="4" t="s">
        <v>1</v>
      </c>
      <c r="B4" s="39">
        <v>24</v>
      </c>
      <c r="C4" s="39">
        <v>40</v>
      </c>
      <c r="D4" s="39">
        <v>106</v>
      </c>
      <c r="E4" s="39">
        <v>25</v>
      </c>
      <c r="F4" s="39">
        <v>30</v>
      </c>
      <c r="G4" s="39">
        <v>93</v>
      </c>
      <c r="H4" s="8">
        <f>SUM(B4:G4)</f>
        <v>318</v>
      </c>
    </row>
    <row r="5" spans="1:8" ht="13.5" customHeight="1">
      <c r="A5" s="5" t="s">
        <v>2</v>
      </c>
      <c r="B5" s="40">
        <v>65</v>
      </c>
      <c r="C5" s="40">
        <v>110</v>
      </c>
      <c r="D5" s="40">
        <v>224</v>
      </c>
      <c r="E5" s="40">
        <v>46</v>
      </c>
      <c r="F5" s="40">
        <v>31</v>
      </c>
      <c r="G5" s="40">
        <v>149</v>
      </c>
      <c r="H5" s="9">
        <f aca="true" t="shared" si="0" ref="H5:H12">SUM(B5:G5)</f>
        <v>625</v>
      </c>
    </row>
    <row r="6" spans="1:8" ht="13.5" customHeight="1">
      <c r="A6" s="5" t="s">
        <v>3</v>
      </c>
      <c r="B6" s="40">
        <v>26</v>
      </c>
      <c r="C6" s="40">
        <v>60</v>
      </c>
      <c r="D6" s="40">
        <v>157</v>
      </c>
      <c r="E6" s="40">
        <v>44</v>
      </c>
      <c r="F6" s="40">
        <v>32</v>
      </c>
      <c r="G6" s="40">
        <v>106</v>
      </c>
      <c r="H6" s="9">
        <f t="shared" si="0"/>
        <v>425</v>
      </c>
    </row>
    <row r="7" spans="1:8" ht="13.5" customHeight="1">
      <c r="A7" s="5" t="s">
        <v>4</v>
      </c>
      <c r="B7" s="40">
        <v>61</v>
      </c>
      <c r="C7" s="40">
        <v>125</v>
      </c>
      <c r="D7" s="40">
        <v>351</v>
      </c>
      <c r="E7" s="40">
        <v>89</v>
      </c>
      <c r="F7" s="40">
        <v>83</v>
      </c>
      <c r="G7" s="40">
        <v>64</v>
      </c>
      <c r="H7" s="9">
        <f t="shared" si="0"/>
        <v>773</v>
      </c>
    </row>
    <row r="8" spans="1:8" ht="13.5" customHeight="1">
      <c r="A8" s="5" t="s">
        <v>5</v>
      </c>
      <c r="B8" s="40">
        <v>26</v>
      </c>
      <c r="C8" s="40">
        <v>44</v>
      </c>
      <c r="D8" s="40">
        <v>109</v>
      </c>
      <c r="E8" s="40">
        <v>33</v>
      </c>
      <c r="F8" s="40">
        <v>40</v>
      </c>
      <c r="G8" s="40">
        <v>30</v>
      </c>
      <c r="H8" s="9">
        <f t="shared" si="0"/>
        <v>282</v>
      </c>
    </row>
    <row r="9" spans="1:8" ht="13.5" customHeight="1">
      <c r="A9" s="5" t="s">
        <v>6</v>
      </c>
      <c r="B9" s="40">
        <v>9</v>
      </c>
      <c r="C9" s="40">
        <v>20</v>
      </c>
      <c r="D9" s="40">
        <v>55</v>
      </c>
      <c r="E9" s="40">
        <v>11</v>
      </c>
      <c r="F9" s="40">
        <v>20</v>
      </c>
      <c r="G9" s="40">
        <v>10</v>
      </c>
      <c r="H9" s="9">
        <f t="shared" si="0"/>
        <v>125</v>
      </c>
    </row>
    <row r="10" spans="1:8" ht="13.5" customHeight="1">
      <c r="A10" s="5" t="s">
        <v>7</v>
      </c>
      <c r="B10" s="40">
        <v>18</v>
      </c>
      <c r="C10" s="40">
        <v>42</v>
      </c>
      <c r="D10" s="40">
        <v>91</v>
      </c>
      <c r="E10" s="40">
        <v>19</v>
      </c>
      <c r="F10" s="40">
        <v>15</v>
      </c>
      <c r="G10" s="40">
        <v>21</v>
      </c>
      <c r="H10" s="9">
        <f t="shared" si="0"/>
        <v>206</v>
      </c>
    </row>
    <row r="11" spans="1:8" ht="13.5" customHeight="1">
      <c r="A11" s="5" t="s">
        <v>8</v>
      </c>
      <c r="B11" s="40">
        <v>21</v>
      </c>
      <c r="C11" s="40">
        <v>18</v>
      </c>
      <c r="D11" s="40">
        <v>59</v>
      </c>
      <c r="E11" s="40">
        <v>9</v>
      </c>
      <c r="F11" s="40">
        <v>15</v>
      </c>
      <c r="G11" s="40">
        <v>39</v>
      </c>
      <c r="H11" s="9">
        <f t="shared" si="0"/>
        <v>161</v>
      </c>
    </row>
    <row r="12" spans="1:8" ht="13.5" customHeight="1">
      <c r="A12" s="6" t="s">
        <v>9</v>
      </c>
      <c r="B12" s="41">
        <v>4</v>
      </c>
      <c r="C12" s="41">
        <v>6</v>
      </c>
      <c r="D12" s="41">
        <v>17</v>
      </c>
      <c r="E12" s="41">
        <v>2</v>
      </c>
      <c r="F12" s="41">
        <v>2</v>
      </c>
      <c r="G12" s="41">
        <v>53</v>
      </c>
      <c r="H12" s="10">
        <f t="shared" si="0"/>
        <v>84</v>
      </c>
    </row>
    <row r="13" spans="1:8" ht="13.5" customHeight="1">
      <c r="A13" s="3" t="s">
        <v>11</v>
      </c>
      <c r="B13" s="7">
        <f>SUM(B4:B12)</f>
        <v>254</v>
      </c>
      <c r="C13" s="7">
        <f aca="true" t="shared" si="1" ref="C13:H13">SUM(C4:C12)</f>
        <v>465</v>
      </c>
      <c r="D13" s="7">
        <f t="shared" si="1"/>
        <v>1169</v>
      </c>
      <c r="E13" s="7">
        <f t="shared" si="1"/>
        <v>278</v>
      </c>
      <c r="F13" s="7">
        <f t="shared" si="1"/>
        <v>268</v>
      </c>
      <c r="G13" s="7">
        <f t="shared" si="1"/>
        <v>565</v>
      </c>
      <c r="H13" s="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9" t="s">
        <v>128</v>
      </c>
      <c r="C1" s="1" t="s">
        <v>184</v>
      </c>
    </row>
    <row r="2" spans="1:8" ht="13.5" customHeight="1">
      <c r="A2" s="62" t="s">
        <v>0</v>
      </c>
      <c r="B2" s="62" t="s">
        <v>27</v>
      </c>
      <c r="C2" s="62"/>
      <c r="D2" s="62"/>
      <c r="E2" s="62"/>
      <c r="F2" s="62"/>
      <c r="G2" s="62"/>
      <c r="H2" s="62"/>
    </row>
    <row r="3" spans="1:8" ht="13.5" customHeight="1">
      <c r="A3" s="62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11</v>
      </c>
    </row>
    <row r="4" spans="1:8" ht="13.5" customHeight="1">
      <c r="A4" s="4" t="s">
        <v>1</v>
      </c>
      <c r="B4" s="39">
        <v>38</v>
      </c>
      <c r="C4" s="39">
        <v>57</v>
      </c>
      <c r="D4" s="39">
        <v>53</v>
      </c>
      <c r="E4" s="39">
        <v>25</v>
      </c>
      <c r="F4" s="39">
        <v>57</v>
      </c>
      <c r="G4" s="39">
        <v>88</v>
      </c>
      <c r="H4" s="8">
        <f>SUM(B4:G4)</f>
        <v>318</v>
      </c>
    </row>
    <row r="5" spans="1:8" ht="13.5" customHeight="1">
      <c r="A5" s="5" t="s">
        <v>2</v>
      </c>
      <c r="B5" s="40">
        <v>90</v>
      </c>
      <c r="C5" s="40">
        <v>133</v>
      </c>
      <c r="D5" s="40">
        <v>119</v>
      </c>
      <c r="E5" s="40">
        <v>68</v>
      </c>
      <c r="F5" s="40">
        <v>93</v>
      </c>
      <c r="G5" s="40">
        <v>122</v>
      </c>
      <c r="H5" s="9">
        <f aca="true" t="shared" si="0" ref="H5:H12">SUM(B5:G5)</f>
        <v>625</v>
      </c>
    </row>
    <row r="6" spans="1:8" ht="13.5" customHeight="1">
      <c r="A6" s="5" t="s">
        <v>3</v>
      </c>
      <c r="B6" s="40">
        <v>54</v>
      </c>
      <c r="C6" s="40">
        <v>78</v>
      </c>
      <c r="D6" s="40">
        <v>103</v>
      </c>
      <c r="E6" s="40">
        <v>48</v>
      </c>
      <c r="F6" s="40">
        <v>66</v>
      </c>
      <c r="G6" s="40">
        <v>76</v>
      </c>
      <c r="H6" s="9">
        <f t="shared" si="0"/>
        <v>425</v>
      </c>
    </row>
    <row r="7" spans="1:8" ht="13.5" customHeight="1">
      <c r="A7" s="5" t="s">
        <v>4</v>
      </c>
      <c r="B7" s="40">
        <v>96</v>
      </c>
      <c r="C7" s="40">
        <v>164</v>
      </c>
      <c r="D7" s="40">
        <v>193</v>
      </c>
      <c r="E7" s="40">
        <v>96</v>
      </c>
      <c r="F7" s="40">
        <v>173</v>
      </c>
      <c r="G7" s="40">
        <v>51</v>
      </c>
      <c r="H7" s="9">
        <f t="shared" si="0"/>
        <v>773</v>
      </c>
    </row>
    <row r="8" spans="1:8" ht="13.5" customHeight="1">
      <c r="A8" s="5" t="s">
        <v>5</v>
      </c>
      <c r="B8" s="40">
        <v>39</v>
      </c>
      <c r="C8" s="40">
        <v>61</v>
      </c>
      <c r="D8" s="40">
        <v>76</v>
      </c>
      <c r="E8" s="40">
        <v>37</v>
      </c>
      <c r="F8" s="40">
        <v>49</v>
      </c>
      <c r="G8" s="40">
        <v>20</v>
      </c>
      <c r="H8" s="9">
        <f t="shared" si="0"/>
        <v>282</v>
      </c>
    </row>
    <row r="9" spans="1:8" ht="13.5" customHeight="1">
      <c r="A9" s="5" t="s">
        <v>6</v>
      </c>
      <c r="B9" s="40">
        <v>19</v>
      </c>
      <c r="C9" s="40">
        <v>22</v>
      </c>
      <c r="D9" s="40">
        <v>30</v>
      </c>
      <c r="E9" s="40">
        <v>16</v>
      </c>
      <c r="F9" s="40">
        <v>30</v>
      </c>
      <c r="G9" s="40">
        <v>8</v>
      </c>
      <c r="H9" s="9">
        <f t="shared" si="0"/>
        <v>125</v>
      </c>
    </row>
    <row r="10" spans="1:8" ht="13.5" customHeight="1">
      <c r="A10" s="5" t="s">
        <v>7</v>
      </c>
      <c r="B10" s="40">
        <v>28</v>
      </c>
      <c r="C10" s="40">
        <v>49</v>
      </c>
      <c r="D10" s="40">
        <v>48</v>
      </c>
      <c r="E10" s="40">
        <v>19</v>
      </c>
      <c r="F10" s="40">
        <v>42</v>
      </c>
      <c r="G10" s="40">
        <v>20</v>
      </c>
      <c r="H10" s="9">
        <f t="shared" si="0"/>
        <v>206</v>
      </c>
    </row>
    <row r="11" spans="1:8" ht="13.5" customHeight="1">
      <c r="A11" s="5" t="s">
        <v>8</v>
      </c>
      <c r="B11" s="40">
        <v>28</v>
      </c>
      <c r="C11" s="40">
        <v>20</v>
      </c>
      <c r="D11" s="40">
        <v>35</v>
      </c>
      <c r="E11" s="40">
        <v>13</v>
      </c>
      <c r="F11" s="40">
        <v>29</v>
      </c>
      <c r="G11" s="40">
        <v>36</v>
      </c>
      <c r="H11" s="9">
        <f t="shared" si="0"/>
        <v>161</v>
      </c>
    </row>
    <row r="12" spans="1:8" ht="13.5" customHeight="1">
      <c r="A12" s="6" t="s">
        <v>9</v>
      </c>
      <c r="B12" s="41">
        <v>5</v>
      </c>
      <c r="C12" s="41">
        <v>5</v>
      </c>
      <c r="D12" s="41">
        <v>16</v>
      </c>
      <c r="E12" s="41">
        <v>2</v>
      </c>
      <c r="F12" s="41">
        <v>4</v>
      </c>
      <c r="G12" s="41">
        <v>52</v>
      </c>
      <c r="H12" s="10">
        <f t="shared" si="0"/>
        <v>84</v>
      </c>
    </row>
    <row r="13" spans="1:8" ht="13.5" customHeight="1">
      <c r="A13" s="3" t="s">
        <v>11</v>
      </c>
      <c r="B13" s="7">
        <f>SUM(B4:B12)</f>
        <v>397</v>
      </c>
      <c r="C13" s="7">
        <f aca="true" t="shared" si="1" ref="C13:H13">SUM(C4:C12)</f>
        <v>589</v>
      </c>
      <c r="D13" s="7">
        <f t="shared" si="1"/>
        <v>673</v>
      </c>
      <c r="E13" s="7">
        <f t="shared" si="1"/>
        <v>324</v>
      </c>
      <c r="F13" s="7">
        <f t="shared" si="1"/>
        <v>543</v>
      </c>
      <c r="G13" s="7">
        <f t="shared" si="1"/>
        <v>473</v>
      </c>
      <c r="H13" s="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9" t="s">
        <v>128</v>
      </c>
      <c r="C1" s="1" t="s">
        <v>184</v>
      </c>
    </row>
    <row r="2" spans="1:8" ht="13.5" customHeight="1">
      <c r="A2" s="62" t="s">
        <v>0</v>
      </c>
      <c r="B2" s="62" t="s">
        <v>28</v>
      </c>
      <c r="C2" s="62"/>
      <c r="D2" s="62"/>
      <c r="E2" s="62"/>
      <c r="F2" s="62"/>
      <c r="G2" s="62"/>
      <c r="H2" s="62"/>
    </row>
    <row r="3" spans="1:8" ht="13.5" customHeight="1">
      <c r="A3" s="62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11</v>
      </c>
    </row>
    <row r="4" spans="1:8" ht="13.5" customHeight="1">
      <c r="A4" s="4" t="s">
        <v>1</v>
      </c>
      <c r="B4" s="39">
        <v>30</v>
      </c>
      <c r="C4" s="39">
        <v>35</v>
      </c>
      <c r="D4" s="39">
        <v>92</v>
      </c>
      <c r="E4" s="39">
        <v>28</v>
      </c>
      <c r="F4" s="39">
        <v>31</v>
      </c>
      <c r="G4" s="39">
        <v>102</v>
      </c>
      <c r="H4" s="8">
        <f>SUM(B4:G4)</f>
        <v>318</v>
      </c>
    </row>
    <row r="5" spans="1:8" ht="13.5" customHeight="1">
      <c r="A5" s="5" t="s">
        <v>2</v>
      </c>
      <c r="B5" s="40">
        <v>61</v>
      </c>
      <c r="C5" s="40">
        <v>73</v>
      </c>
      <c r="D5" s="40">
        <v>214</v>
      </c>
      <c r="E5" s="40">
        <v>53</v>
      </c>
      <c r="F5" s="40">
        <v>57</v>
      </c>
      <c r="G5" s="40">
        <v>167</v>
      </c>
      <c r="H5" s="9">
        <f aca="true" t="shared" si="0" ref="H5:H12">SUM(B5:G5)</f>
        <v>625</v>
      </c>
    </row>
    <row r="6" spans="1:8" ht="13.5" customHeight="1">
      <c r="A6" s="5" t="s">
        <v>3</v>
      </c>
      <c r="B6" s="40">
        <v>28</v>
      </c>
      <c r="C6" s="40">
        <v>59</v>
      </c>
      <c r="D6" s="40">
        <v>144</v>
      </c>
      <c r="E6" s="40">
        <v>36</v>
      </c>
      <c r="F6" s="40">
        <v>45</v>
      </c>
      <c r="G6" s="40">
        <v>113</v>
      </c>
      <c r="H6" s="9">
        <f t="shared" si="0"/>
        <v>425</v>
      </c>
    </row>
    <row r="7" spans="1:8" ht="13.5" customHeight="1">
      <c r="A7" s="5" t="s">
        <v>4</v>
      </c>
      <c r="B7" s="40">
        <v>54</v>
      </c>
      <c r="C7" s="40">
        <v>110</v>
      </c>
      <c r="D7" s="40">
        <v>329</v>
      </c>
      <c r="E7" s="40">
        <v>103</v>
      </c>
      <c r="F7" s="40">
        <v>101</v>
      </c>
      <c r="G7" s="40">
        <v>76</v>
      </c>
      <c r="H7" s="9">
        <f t="shared" si="0"/>
        <v>773</v>
      </c>
    </row>
    <row r="8" spans="1:8" ht="13.5" customHeight="1">
      <c r="A8" s="5" t="s">
        <v>5</v>
      </c>
      <c r="B8" s="40">
        <v>18</v>
      </c>
      <c r="C8" s="40">
        <v>50</v>
      </c>
      <c r="D8" s="40">
        <v>113</v>
      </c>
      <c r="E8" s="40">
        <v>29</v>
      </c>
      <c r="F8" s="40">
        <v>39</v>
      </c>
      <c r="G8" s="40">
        <v>33</v>
      </c>
      <c r="H8" s="9">
        <f t="shared" si="0"/>
        <v>282</v>
      </c>
    </row>
    <row r="9" spans="1:8" ht="13.5" customHeight="1">
      <c r="A9" s="5" t="s">
        <v>6</v>
      </c>
      <c r="B9" s="40">
        <v>13</v>
      </c>
      <c r="C9" s="40">
        <v>14</v>
      </c>
      <c r="D9" s="40">
        <v>52</v>
      </c>
      <c r="E9" s="40">
        <v>7</v>
      </c>
      <c r="F9" s="40">
        <v>26</v>
      </c>
      <c r="G9" s="40">
        <v>13</v>
      </c>
      <c r="H9" s="9">
        <f t="shared" si="0"/>
        <v>125</v>
      </c>
    </row>
    <row r="10" spans="1:8" ht="13.5" customHeight="1">
      <c r="A10" s="5" t="s">
        <v>7</v>
      </c>
      <c r="B10" s="40">
        <v>21</v>
      </c>
      <c r="C10" s="40">
        <v>30</v>
      </c>
      <c r="D10" s="40">
        <v>85</v>
      </c>
      <c r="E10" s="40">
        <v>24</v>
      </c>
      <c r="F10" s="40">
        <v>21</v>
      </c>
      <c r="G10" s="40">
        <v>25</v>
      </c>
      <c r="H10" s="9">
        <f t="shared" si="0"/>
        <v>206</v>
      </c>
    </row>
    <row r="11" spans="1:8" ht="13.5" customHeight="1">
      <c r="A11" s="5" t="s">
        <v>8</v>
      </c>
      <c r="B11" s="40">
        <v>21</v>
      </c>
      <c r="C11" s="40">
        <v>20</v>
      </c>
      <c r="D11" s="40">
        <v>50</v>
      </c>
      <c r="E11" s="40">
        <v>9</v>
      </c>
      <c r="F11" s="40">
        <v>19</v>
      </c>
      <c r="G11" s="40">
        <v>42</v>
      </c>
      <c r="H11" s="9">
        <f t="shared" si="0"/>
        <v>161</v>
      </c>
    </row>
    <row r="12" spans="1:8" ht="13.5" customHeight="1">
      <c r="A12" s="6" t="s">
        <v>9</v>
      </c>
      <c r="B12" s="41">
        <v>4</v>
      </c>
      <c r="C12" s="41">
        <v>4</v>
      </c>
      <c r="D12" s="41">
        <v>17</v>
      </c>
      <c r="E12" s="41">
        <v>2</v>
      </c>
      <c r="F12" s="41">
        <v>3</v>
      </c>
      <c r="G12" s="41">
        <v>54</v>
      </c>
      <c r="H12" s="10">
        <f t="shared" si="0"/>
        <v>84</v>
      </c>
    </row>
    <row r="13" spans="1:8" ht="13.5" customHeight="1">
      <c r="A13" s="3" t="s">
        <v>11</v>
      </c>
      <c r="B13" s="7">
        <f>SUM(B4:B12)</f>
        <v>250</v>
      </c>
      <c r="C13" s="7">
        <f aca="true" t="shared" si="1" ref="C13:H13">SUM(C4:C12)</f>
        <v>395</v>
      </c>
      <c r="D13" s="7">
        <f t="shared" si="1"/>
        <v>1096</v>
      </c>
      <c r="E13" s="7">
        <f t="shared" si="1"/>
        <v>291</v>
      </c>
      <c r="F13" s="7">
        <f t="shared" si="1"/>
        <v>342</v>
      </c>
      <c r="G13" s="7">
        <f t="shared" si="1"/>
        <v>625</v>
      </c>
      <c r="H13" s="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9" t="s">
        <v>128</v>
      </c>
      <c r="C1" s="1" t="s">
        <v>184</v>
      </c>
    </row>
    <row r="2" spans="1:8" ht="13.5" customHeight="1">
      <c r="A2" s="62" t="s">
        <v>0</v>
      </c>
      <c r="B2" s="62" t="s">
        <v>29</v>
      </c>
      <c r="C2" s="62"/>
      <c r="D2" s="62"/>
      <c r="E2" s="62"/>
      <c r="F2" s="62"/>
      <c r="G2" s="62"/>
      <c r="H2" s="62"/>
    </row>
    <row r="3" spans="1:8" ht="13.5" customHeight="1">
      <c r="A3" s="62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11</v>
      </c>
    </row>
    <row r="4" spans="1:8" ht="13.5" customHeight="1">
      <c r="A4" s="4" t="s">
        <v>1</v>
      </c>
      <c r="B4" s="39">
        <v>54</v>
      </c>
      <c r="C4" s="39">
        <v>62</v>
      </c>
      <c r="D4" s="39">
        <v>67</v>
      </c>
      <c r="E4" s="39">
        <v>22</v>
      </c>
      <c r="F4" s="39">
        <v>28</v>
      </c>
      <c r="G4" s="39">
        <v>85</v>
      </c>
      <c r="H4" s="8">
        <f>SUM(B4:G4)</f>
        <v>318</v>
      </c>
    </row>
    <row r="5" spans="1:8" ht="13.5" customHeight="1">
      <c r="A5" s="5" t="s">
        <v>2</v>
      </c>
      <c r="B5" s="40">
        <v>112</v>
      </c>
      <c r="C5" s="40">
        <v>140</v>
      </c>
      <c r="D5" s="40">
        <v>128</v>
      </c>
      <c r="E5" s="40">
        <v>60</v>
      </c>
      <c r="F5" s="40">
        <v>53</v>
      </c>
      <c r="G5" s="40">
        <v>132</v>
      </c>
      <c r="H5" s="9">
        <f aca="true" t="shared" si="0" ref="H5:H12">SUM(B5:G5)</f>
        <v>625</v>
      </c>
    </row>
    <row r="6" spans="1:8" ht="13.5" customHeight="1">
      <c r="A6" s="5" t="s">
        <v>3</v>
      </c>
      <c r="B6" s="40">
        <v>62</v>
      </c>
      <c r="C6" s="40">
        <v>103</v>
      </c>
      <c r="D6" s="40">
        <v>97</v>
      </c>
      <c r="E6" s="40">
        <v>37</v>
      </c>
      <c r="F6" s="40">
        <v>36</v>
      </c>
      <c r="G6" s="40">
        <v>90</v>
      </c>
      <c r="H6" s="9">
        <f t="shared" si="0"/>
        <v>425</v>
      </c>
    </row>
    <row r="7" spans="1:8" ht="13.5" customHeight="1">
      <c r="A7" s="5" t="s">
        <v>4</v>
      </c>
      <c r="B7" s="40">
        <v>113</v>
      </c>
      <c r="C7" s="40">
        <v>211</v>
      </c>
      <c r="D7" s="40">
        <v>219</v>
      </c>
      <c r="E7" s="40">
        <v>87</v>
      </c>
      <c r="F7" s="40">
        <v>82</v>
      </c>
      <c r="G7" s="40">
        <v>61</v>
      </c>
      <c r="H7" s="9">
        <f t="shared" si="0"/>
        <v>773</v>
      </c>
    </row>
    <row r="8" spans="1:8" ht="13.5" customHeight="1">
      <c r="A8" s="5" t="s">
        <v>5</v>
      </c>
      <c r="B8" s="40">
        <v>51</v>
      </c>
      <c r="C8" s="40">
        <v>83</v>
      </c>
      <c r="D8" s="40">
        <v>60</v>
      </c>
      <c r="E8" s="40">
        <v>27</v>
      </c>
      <c r="F8" s="40">
        <v>33</v>
      </c>
      <c r="G8" s="40">
        <v>28</v>
      </c>
      <c r="H8" s="9">
        <f t="shared" si="0"/>
        <v>282</v>
      </c>
    </row>
    <row r="9" spans="1:8" ht="13.5" customHeight="1">
      <c r="A9" s="5" t="s">
        <v>6</v>
      </c>
      <c r="B9" s="40">
        <v>28</v>
      </c>
      <c r="C9" s="40">
        <v>30</v>
      </c>
      <c r="D9" s="40">
        <v>35</v>
      </c>
      <c r="E9" s="40">
        <v>11</v>
      </c>
      <c r="F9" s="40">
        <v>14</v>
      </c>
      <c r="G9" s="40">
        <v>7</v>
      </c>
      <c r="H9" s="9">
        <f t="shared" si="0"/>
        <v>125</v>
      </c>
    </row>
    <row r="10" spans="1:8" ht="13.5" customHeight="1">
      <c r="A10" s="5" t="s">
        <v>7</v>
      </c>
      <c r="B10" s="40">
        <v>32</v>
      </c>
      <c r="C10" s="40">
        <v>57</v>
      </c>
      <c r="D10" s="40">
        <v>49</v>
      </c>
      <c r="E10" s="40">
        <v>28</v>
      </c>
      <c r="F10" s="40">
        <v>20</v>
      </c>
      <c r="G10" s="40">
        <v>20</v>
      </c>
      <c r="H10" s="9">
        <f t="shared" si="0"/>
        <v>206</v>
      </c>
    </row>
    <row r="11" spans="1:8" ht="13.5" customHeight="1">
      <c r="A11" s="5" t="s">
        <v>8</v>
      </c>
      <c r="B11" s="40">
        <v>28</v>
      </c>
      <c r="C11" s="40">
        <v>35</v>
      </c>
      <c r="D11" s="40">
        <v>42</v>
      </c>
      <c r="E11" s="40">
        <v>7</v>
      </c>
      <c r="F11" s="40">
        <v>15</v>
      </c>
      <c r="G11" s="40">
        <v>34</v>
      </c>
      <c r="H11" s="9">
        <f t="shared" si="0"/>
        <v>161</v>
      </c>
    </row>
    <row r="12" spans="1:8" ht="13.5" customHeight="1">
      <c r="A12" s="6" t="s">
        <v>9</v>
      </c>
      <c r="B12" s="41">
        <v>10</v>
      </c>
      <c r="C12" s="41">
        <v>7</v>
      </c>
      <c r="D12" s="41">
        <v>11</v>
      </c>
      <c r="E12" s="41">
        <v>3</v>
      </c>
      <c r="F12" s="41">
        <v>2</v>
      </c>
      <c r="G12" s="41">
        <v>51</v>
      </c>
      <c r="H12" s="10">
        <f t="shared" si="0"/>
        <v>84</v>
      </c>
    </row>
    <row r="13" spans="1:8" ht="13.5" customHeight="1">
      <c r="A13" s="3" t="s">
        <v>11</v>
      </c>
      <c r="B13" s="7">
        <f>SUM(B4:B12)</f>
        <v>490</v>
      </c>
      <c r="C13" s="7">
        <f aca="true" t="shared" si="1" ref="C13:H13">SUM(C4:C12)</f>
        <v>728</v>
      </c>
      <c r="D13" s="7">
        <f t="shared" si="1"/>
        <v>708</v>
      </c>
      <c r="E13" s="7">
        <f t="shared" si="1"/>
        <v>282</v>
      </c>
      <c r="F13" s="7">
        <f t="shared" si="1"/>
        <v>283</v>
      </c>
      <c r="G13" s="7">
        <f t="shared" si="1"/>
        <v>508</v>
      </c>
      <c r="H13" s="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9" t="s">
        <v>128</v>
      </c>
      <c r="C1" s="1" t="s">
        <v>184</v>
      </c>
    </row>
    <row r="2" spans="1:8" ht="13.5" customHeight="1">
      <c r="A2" s="67" t="s">
        <v>0</v>
      </c>
      <c r="B2" s="64" t="s">
        <v>30</v>
      </c>
      <c r="C2" s="65"/>
      <c r="D2" s="65"/>
      <c r="E2" s="65"/>
      <c r="F2" s="65"/>
      <c r="G2" s="65"/>
      <c r="H2" s="66"/>
    </row>
    <row r="3" spans="1:8" ht="13.5" customHeight="1">
      <c r="A3" s="68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11</v>
      </c>
    </row>
    <row r="4" spans="1:8" ht="13.5" customHeight="1">
      <c r="A4" s="4" t="s">
        <v>1</v>
      </c>
      <c r="B4" s="39">
        <v>51</v>
      </c>
      <c r="C4" s="39">
        <v>54</v>
      </c>
      <c r="D4" s="39">
        <v>45</v>
      </c>
      <c r="E4" s="39">
        <v>32</v>
      </c>
      <c r="F4" s="39">
        <v>45</v>
      </c>
      <c r="G4" s="39">
        <v>91</v>
      </c>
      <c r="H4" s="8">
        <f>SUM(B4:G4)</f>
        <v>318</v>
      </c>
    </row>
    <row r="5" spans="1:8" ht="13.5" customHeight="1">
      <c r="A5" s="5" t="s">
        <v>2</v>
      </c>
      <c r="B5" s="40">
        <v>127</v>
      </c>
      <c r="C5" s="40">
        <v>138</v>
      </c>
      <c r="D5" s="40">
        <v>87</v>
      </c>
      <c r="E5" s="40">
        <v>57</v>
      </c>
      <c r="F5" s="40">
        <v>96</v>
      </c>
      <c r="G5" s="40">
        <v>120</v>
      </c>
      <c r="H5" s="9">
        <f aca="true" t="shared" si="0" ref="H5:H12">SUM(B5:G5)</f>
        <v>625</v>
      </c>
    </row>
    <row r="6" spans="1:8" ht="13.5" customHeight="1">
      <c r="A6" s="5" t="s">
        <v>3</v>
      </c>
      <c r="B6" s="40">
        <v>73</v>
      </c>
      <c r="C6" s="40">
        <v>104</v>
      </c>
      <c r="D6" s="40">
        <v>59</v>
      </c>
      <c r="E6" s="40">
        <v>35</v>
      </c>
      <c r="F6" s="40">
        <v>66</v>
      </c>
      <c r="G6" s="40">
        <v>88</v>
      </c>
      <c r="H6" s="9">
        <f t="shared" si="0"/>
        <v>425</v>
      </c>
    </row>
    <row r="7" spans="1:8" ht="13.5" customHeight="1">
      <c r="A7" s="5" t="s">
        <v>4</v>
      </c>
      <c r="B7" s="40">
        <v>145</v>
      </c>
      <c r="C7" s="40">
        <v>173</v>
      </c>
      <c r="D7" s="40">
        <v>130</v>
      </c>
      <c r="E7" s="40">
        <v>69</v>
      </c>
      <c r="F7" s="40">
        <v>192</v>
      </c>
      <c r="G7" s="40">
        <v>64</v>
      </c>
      <c r="H7" s="9">
        <f t="shared" si="0"/>
        <v>773</v>
      </c>
    </row>
    <row r="8" spans="1:8" ht="13.5" customHeight="1">
      <c r="A8" s="5" t="s">
        <v>5</v>
      </c>
      <c r="B8" s="40">
        <v>61</v>
      </c>
      <c r="C8" s="40">
        <v>72</v>
      </c>
      <c r="D8" s="40">
        <v>39</v>
      </c>
      <c r="E8" s="40">
        <v>24</v>
      </c>
      <c r="F8" s="40">
        <v>59</v>
      </c>
      <c r="G8" s="40">
        <v>27</v>
      </c>
      <c r="H8" s="9">
        <f t="shared" si="0"/>
        <v>282</v>
      </c>
    </row>
    <row r="9" spans="1:8" ht="13.5" customHeight="1">
      <c r="A9" s="5" t="s">
        <v>6</v>
      </c>
      <c r="B9" s="40">
        <v>24</v>
      </c>
      <c r="C9" s="40">
        <v>25</v>
      </c>
      <c r="D9" s="40">
        <v>23</v>
      </c>
      <c r="E9" s="40">
        <v>8</v>
      </c>
      <c r="F9" s="40">
        <v>35</v>
      </c>
      <c r="G9" s="40">
        <v>10</v>
      </c>
      <c r="H9" s="9">
        <f t="shared" si="0"/>
        <v>125</v>
      </c>
    </row>
    <row r="10" spans="1:8" ht="13.5" customHeight="1">
      <c r="A10" s="5" t="s">
        <v>7</v>
      </c>
      <c r="B10" s="40">
        <v>35</v>
      </c>
      <c r="C10" s="40">
        <v>42</v>
      </c>
      <c r="D10" s="40">
        <v>29</v>
      </c>
      <c r="E10" s="40">
        <v>23</v>
      </c>
      <c r="F10" s="40">
        <v>53</v>
      </c>
      <c r="G10" s="40">
        <v>24</v>
      </c>
      <c r="H10" s="9">
        <f t="shared" si="0"/>
        <v>206</v>
      </c>
    </row>
    <row r="11" spans="1:8" ht="13.5" customHeight="1">
      <c r="A11" s="5" t="s">
        <v>8</v>
      </c>
      <c r="B11" s="40">
        <v>29</v>
      </c>
      <c r="C11" s="40">
        <v>35</v>
      </c>
      <c r="D11" s="40">
        <v>22</v>
      </c>
      <c r="E11" s="40">
        <v>13</v>
      </c>
      <c r="F11" s="40">
        <v>31</v>
      </c>
      <c r="G11" s="40">
        <v>31</v>
      </c>
      <c r="H11" s="9">
        <f t="shared" si="0"/>
        <v>161</v>
      </c>
    </row>
    <row r="12" spans="1:8" ht="13.5" customHeight="1">
      <c r="A12" s="6" t="s">
        <v>9</v>
      </c>
      <c r="B12" s="41">
        <v>10</v>
      </c>
      <c r="C12" s="41">
        <v>6</v>
      </c>
      <c r="D12" s="41">
        <v>10</v>
      </c>
      <c r="E12" s="41">
        <v>3</v>
      </c>
      <c r="F12" s="41">
        <v>5</v>
      </c>
      <c r="G12" s="41">
        <v>50</v>
      </c>
      <c r="H12" s="10">
        <f t="shared" si="0"/>
        <v>84</v>
      </c>
    </row>
    <row r="13" spans="1:8" ht="13.5" customHeight="1">
      <c r="A13" s="3" t="s">
        <v>11</v>
      </c>
      <c r="B13" s="7">
        <f>SUM(B4:B12)</f>
        <v>555</v>
      </c>
      <c r="C13" s="7">
        <f aca="true" t="shared" si="1" ref="C13:H13">SUM(C4:C12)</f>
        <v>649</v>
      </c>
      <c r="D13" s="7">
        <f t="shared" si="1"/>
        <v>444</v>
      </c>
      <c r="E13" s="7">
        <f t="shared" si="1"/>
        <v>264</v>
      </c>
      <c r="F13" s="7">
        <f t="shared" si="1"/>
        <v>582</v>
      </c>
      <c r="G13" s="7">
        <f t="shared" si="1"/>
        <v>505</v>
      </c>
      <c r="H13" s="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9" t="s">
        <v>128</v>
      </c>
      <c r="C1" s="1" t="s">
        <v>184</v>
      </c>
    </row>
    <row r="2" spans="1:8" ht="13.5" customHeight="1">
      <c r="A2" s="62" t="s">
        <v>0</v>
      </c>
      <c r="B2" s="62" t="s">
        <v>31</v>
      </c>
      <c r="C2" s="62"/>
      <c r="D2" s="62"/>
      <c r="E2" s="62"/>
      <c r="F2" s="62"/>
      <c r="G2" s="62"/>
      <c r="H2" s="62"/>
    </row>
    <row r="3" spans="1:8" ht="13.5" customHeight="1">
      <c r="A3" s="62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11</v>
      </c>
    </row>
    <row r="4" spans="1:8" ht="13.5" customHeight="1">
      <c r="A4" s="4" t="s">
        <v>1</v>
      </c>
      <c r="B4" s="39">
        <v>58</v>
      </c>
      <c r="C4" s="39">
        <v>63</v>
      </c>
      <c r="D4" s="39">
        <v>49</v>
      </c>
      <c r="E4" s="39">
        <v>41</v>
      </c>
      <c r="F4" s="39">
        <v>32</v>
      </c>
      <c r="G4" s="39">
        <v>75</v>
      </c>
      <c r="H4" s="8">
        <f>SUM(B4:G4)</f>
        <v>318</v>
      </c>
    </row>
    <row r="5" spans="1:8" ht="13.5" customHeight="1">
      <c r="A5" s="5" t="s">
        <v>2</v>
      </c>
      <c r="B5" s="40">
        <v>121</v>
      </c>
      <c r="C5" s="40">
        <v>148</v>
      </c>
      <c r="D5" s="40">
        <v>115</v>
      </c>
      <c r="E5" s="40">
        <v>66</v>
      </c>
      <c r="F5" s="40">
        <v>60</v>
      </c>
      <c r="G5" s="40">
        <v>115</v>
      </c>
      <c r="H5" s="9">
        <f aca="true" t="shared" si="0" ref="H5:H12">SUM(B5:G5)</f>
        <v>625</v>
      </c>
    </row>
    <row r="6" spans="1:8" ht="13.5" customHeight="1">
      <c r="A6" s="5" t="s">
        <v>3</v>
      </c>
      <c r="B6" s="40">
        <v>74</v>
      </c>
      <c r="C6" s="40">
        <v>107</v>
      </c>
      <c r="D6" s="40">
        <v>62</v>
      </c>
      <c r="E6" s="40">
        <v>53</v>
      </c>
      <c r="F6" s="40">
        <v>48</v>
      </c>
      <c r="G6" s="40">
        <v>81</v>
      </c>
      <c r="H6" s="9">
        <f t="shared" si="0"/>
        <v>425</v>
      </c>
    </row>
    <row r="7" spans="1:8" ht="13.5" customHeight="1">
      <c r="A7" s="5" t="s">
        <v>4</v>
      </c>
      <c r="B7" s="40">
        <v>132</v>
      </c>
      <c r="C7" s="40">
        <v>176</v>
      </c>
      <c r="D7" s="40">
        <v>154</v>
      </c>
      <c r="E7" s="40">
        <v>112</v>
      </c>
      <c r="F7" s="40">
        <v>142</v>
      </c>
      <c r="G7" s="40">
        <v>57</v>
      </c>
      <c r="H7" s="9">
        <f t="shared" si="0"/>
        <v>773</v>
      </c>
    </row>
    <row r="8" spans="1:8" ht="13.5" customHeight="1">
      <c r="A8" s="5" t="s">
        <v>5</v>
      </c>
      <c r="B8" s="40">
        <v>61</v>
      </c>
      <c r="C8" s="40">
        <v>69</v>
      </c>
      <c r="D8" s="40">
        <v>55</v>
      </c>
      <c r="E8" s="40">
        <v>25</v>
      </c>
      <c r="F8" s="40">
        <v>48</v>
      </c>
      <c r="G8" s="40">
        <v>24</v>
      </c>
      <c r="H8" s="9">
        <f t="shared" si="0"/>
        <v>282</v>
      </c>
    </row>
    <row r="9" spans="1:8" ht="13.5" customHeight="1">
      <c r="A9" s="5" t="s">
        <v>6</v>
      </c>
      <c r="B9" s="40">
        <v>33</v>
      </c>
      <c r="C9" s="40">
        <v>22</v>
      </c>
      <c r="D9" s="40">
        <v>33</v>
      </c>
      <c r="E9" s="40">
        <v>11</v>
      </c>
      <c r="F9" s="40">
        <v>21</v>
      </c>
      <c r="G9" s="40">
        <v>5</v>
      </c>
      <c r="H9" s="9">
        <f t="shared" si="0"/>
        <v>125</v>
      </c>
    </row>
    <row r="10" spans="1:8" ht="13.5" customHeight="1">
      <c r="A10" s="5" t="s">
        <v>7</v>
      </c>
      <c r="B10" s="40">
        <v>43</v>
      </c>
      <c r="C10" s="40">
        <v>55</v>
      </c>
      <c r="D10" s="40">
        <v>31</v>
      </c>
      <c r="E10" s="40">
        <v>25</v>
      </c>
      <c r="F10" s="40">
        <v>32</v>
      </c>
      <c r="G10" s="40">
        <v>20</v>
      </c>
      <c r="H10" s="9">
        <f t="shared" si="0"/>
        <v>206</v>
      </c>
    </row>
    <row r="11" spans="1:8" ht="13.5" customHeight="1">
      <c r="A11" s="5" t="s">
        <v>8</v>
      </c>
      <c r="B11" s="40">
        <v>37</v>
      </c>
      <c r="C11" s="40">
        <v>36</v>
      </c>
      <c r="D11" s="40">
        <v>20</v>
      </c>
      <c r="E11" s="40">
        <v>6</v>
      </c>
      <c r="F11" s="40">
        <v>32</v>
      </c>
      <c r="G11" s="40">
        <v>30</v>
      </c>
      <c r="H11" s="9">
        <f t="shared" si="0"/>
        <v>161</v>
      </c>
    </row>
    <row r="12" spans="1:8" ht="13.5" customHeight="1">
      <c r="A12" s="6" t="s">
        <v>9</v>
      </c>
      <c r="B12" s="41">
        <v>11</v>
      </c>
      <c r="C12" s="41">
        <v>10</v>
      </c>
      <c r="D12" s="41">
        <v>5</v>
      </c>
      <c r="E12" s="41">
        <v>5</v>
      </c>
      <c r="F12" s="41">
        <v>3</v>
      </c>
      <c r="G12" s="41">
        <v>50</v>
      </c>
      <c r="H12" s="10">
        <f t="shared" si="0"/>
        <v>84</v>
      </c>
    </row>
    <row r="13" spans="1:8" ht="13.5" customHeight="1">
      <c r="A13" s="3" t="s">
        <v>11</v>
      </c>
      <c r="B13" s="7">
        <f>SUM(B4:B12)</f>
        <v>570</v>
      </c>
      <c r="C13" s="7">
        <f aca="true" t="shared" si="1" ref="C13:H13">SUM(C4:C12)</f>
        <v>686</v>
      </c>
      <c r="D13" s="7">
        <f t="shared" si="1"/>
        <v>524</v>
      </c>
      <c r="E13" s="7">
        <f t="shared" si="1"/>
        <v>344</v>
      </c>
      <c r="F13" s="7">
        <f t="shared" si="1"/>
        <v>418</v>
      </c>
      <c r="G13" s="7">
        <f t="shared" si="1"/>
        <v>457</v>
      </c>
      <c r="H13" s="7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9" customWidth="1"/>
    <col min="2" max="2" width="11.625" style="19" customWidth="1"/>
    <col min="3" max="4" width="12.25390625" style="19" customWidth="1"/>
    <col min="5" max="5" width="10.375" style="19" customWidth="1"/>
    <col min="6" max="6" width="7.625" style="19" customWidth="1"/>
    <col min="7" max="7" width="7.00390625" style="19" customWidth="1"/>
    <col min="8" max="16384" width="9.00390625" style="19" customWidth="1"/>
  </cols>
  <sheetData>
    <row r="1" spans="1:3" ht="13.5" customHeight="1">
      <c r="A1" s="19" t="s">
        <v>128</v>
      </c>
      <c r="C1" s="19" t="s">
        <v>184</v>
      </c>
    </row>
    <row r="2" spans="1:7" ht="13.5" customHeight="1">
      <c r="A2" s="63" t="s">
        <v>0</v>
      </c>
      <c r="B2" s="62" t="s">
        <v>105</v>
      </c>
      <c r="C2" s="62"/>
      <c r="D2" s="62"/>
      <c r="E2" s="62"/>
      <c r="F2" s="62"/>
      <c r="G2" s="62"/>
    </row>
    <row r="3" spans="1:7" ht="26.25" customHeight="1">
      <c r="A3" s="63"/>
      <c r="B3" s="2" t="s">
        <v>69</v>
      </c>
      <c r="C3" s="28" t="s">
        <v>106</v>
      </c>
      <c r="D3" s="28" t="s">
        <v>107</v>
      </c>
      <c r="E3" s="28" t="s">
        <v>108</v>
      </c>
      <c r="F3" s="2" t="s">
        <v>70</v>
      </c>
      <c r="G3" s="2" t="s">
        <v>11</v>
      </c>
    </row>
    <row r="4" spans="1:7" ht="13.5" customHeight="1">
      <c r="A4" s="20" t="s">
        <v>1</v>
      </c>
      <c r="B4" s="36">
        <v>226</v>
      </c>
      <c r="C4" s="36">
        <v>28</v>
      </c>
      <c r="D4" s="36">
        <v>5</v>
      </c>
      <c r="E4" s="36">
        <v>42</v>
      </c>
      <c r="F4" s="36">
        <v>17</v>
      </c>
      <c r="G4" s="24">
        <f>SUM(B4:F4)</f>
        <v>318</v>
      </c>
    </row>
    <row r="5" spans="1:7" ht="13.5" customHeight="1">
      <c r="A5" s="21" t="s">
        <v>2</v>
      </c>
      <c r="B5" s="37">
        <v>486</v>
      </c>
      <c r="C5" s="37">
        <v>33</v>
      </c>
      <c r="D5" s="37">
        <v>18</v>
      </c>
      <c r="E5" s="37">
        <v>62</v>
      </c>
      <c r="F5" s="37">
        <v>26</v>
      </c>
      <c r="G5" s="25">
        <f aca="true" t="shared" si="0" ref="G5:G12">SUM(B5:F5)</f>
        <v>625</v>
      </c>
    </row>
    <row r="6" spans="1:7" ht="13.5" customHeight="1">
      <c r="A6" s="21" t="s">
        <v>3</v>
      </c>
      <c r="B6" s="37">
        <v>326</v>
      </c>
      <c r="C6" s="37">
        <v>19</v>
      </c>
      <c r="D6" s="37">
        <v>23</v>
      </c>
      <c r="E6" s="37">
        <v>42</v>
      </c>
      <c r="F6" s="37">
        <v>15</v>
      </c>
      <c r="G6" s="25">
        <f t="shared" si="0"/>
        <v>425</v>
      </c>
    </row>
    <row r="7" spans="1:7" ht="13.5" customHeight="1">
      <c r="A7" s="21" t="s">
        <v>4</v>
      </c>
      <c r="B7" s="37">
        <v>502</v>
      </c>
      <c r="C7" s="37">
        <v>67</v>
      </c>
      <c r="D7" s="37">
        <v>45</v>
      </c>
      <c r="E7" s="37">
        <v>143</v>
      </c>
      <c r="F7" s="37">
        <v>16</v>
      </c>
      <c r="G7" s="25">
        <f t="shared" si="0"/>
        <v>773</v>
      </c>
    </row>
    <row r="8" spans="1:7" ht="13.5" customHeight="1">
      <c r="A8" s="21" t="s">
        <v>5</v>
      </c>
      <c r="B8" s="37">
        <v>217</v>
      </c>
      <c r="C8" s="37">
        <v>18</v>
      </c>
      <c r="D8" s="37">
        <v>10</v>
      </c>
      <c r="E8" s="37">
        <v>31</v>
      </c>
      <c r="F8" s="37">
        <v>6</v>
      </c>
      <c r="G8" s="25">
        <f t="shared" si="0"/>
        <v>282</v>
      </c>
    </row>
    <row r="9" spans="1:7" ht="13.5" customHeight="1">
      <c r="A9" s="21" t="s">
        <v>6</v>
      </c>
      <c r="B9" s="37">
        <v>82</v>
      </c>
      <c r="C9" s="37">
        <v>13</v>
      </c>
      <c r="D9" s="37">
        <v>5</v>
      </c>
      <c r="E9" s="37">
        <v>25</v>
      </c>
      <c r="F9" s="37">
        <v>0</v>
      </c>
      <c r="G9" s="25">
        <f t="shared" si="0"/>
        <v>125</v>
      </c>
    </row>
    <row r="10" spans="1:7" ht="13.5" customHeight="1">
      <c r="A10" s="21" t="s">
        <v>7</v>
      </c>
      <c r="B10" s="37">
        <v>144</v>
      </c>
      <c r="C10" s="37">
        <v>11</v>
      </c>
      <c r="D10" s="37">
        <v>8</v>
      </c>
      <c r="E10" s="37">
        <v>30</v>
      </c>
      <c r="F10" s="37">
        <v>13</v>
      </c>
      <c r="G10" s="25">
        <f t="shared" si="0"/>
        <v>206</v>
      </c>
    </row>
    <row r="11" spans="1:7" ht="13.5" customHeight="1">
      <c r="A11" s="21" t="s">
        <v>8</v>
      </c>
      <c r="B11" s="37">
        <v>112</v>
      </c>
      <c r="C11" s="37">
        <v>7</v>
      </c>
      <c r="D11" s="37">
        <v>6</v>
      </c>
      <c r="E11" s="37">
        <v>28</v>
      </c>
      <c r="F11" s="37">
        <v>8</v>
      </c>
      <c r="G11" s="25">
        <f t="shared" si="0"/>
        <v>161</v>
      </c>
    </row>
    <row r="12" spans="1:7" ht="13.5" customHeight="1">
      <c r="A12" s="22" t="s">
        <v>9</v>
      </c>
      <c r="B12" s="38">
        <v>43</v>
      </c>
      <c r="C12" s="38">
        <v>2</v>
      </c>
      <c r="D12" s="38">
        <v>2</v>
      </c>
      <c r="E12" s="38">
        <v>7</v>
      </c>
      <c r="F12" s="38">
        <v>30</v>
      </c>
      <c r="G12" s="26">
        <f t="shared" si="0"/>
        <v>84</v>
      </c>
    </row>
    <row r="13" spans="1:7" ht="13.5" customHeight="1">
      <c r="A13" s="23" t="s">
        <v>11</v>
      </c>
      <c r="B13" s="27">
        <f aca="true" t="shared" si="1" ref="B13:G13">SUM(B4:B12)</f>
        <v>2138</v>
      </c>
      <c r="C13" s="27">
        <f t="shared" si="1"/>
        <v>198</v>
      </c>
      <c r="D13" s="27">
        <f t="shared" si="1"/>
        <v>122</v>
      </c>
      <c r="E13" s="27">
        <f t="shared" si="1"/>
        <v>410</v>
      </c>
      <c r="F13" s="27">
        <f t="shared" si="1"/>
        <v>131</v>
      </c>
      <c r="G13" s="27">
        <f t="shared" si="1"/>
        <v>2999</v>
      </c>
    </row>
  </sheetData>
  <mergeCells count="2">
    <mergeCell ref="A2:A3"/>
    <mergeCell ref="B2:G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9" customWidth="1"/>
    <col min="2" max="11" width="5.875" style="19" customWidth="1"/>
    <col min="12" max="16384" width="9.00390625" style="19" customWidth="1"/>
  </cols>
  <sheetData>
    <row r="1" spans="1:3" ht="13.5" customHeight="1">
      <c r="A1" s="19" t="s">
        <v>128</v>
      </c>
      <c r="C1" s="19" t="s">
        <v>186</v>
      </c>
    </row>
    <row r="2" spans="1:11" ht="13.5" customHeight="1">
      <c r="A2" s="61" t="s">
        <v>0</v>
      </c>
      <c r="B2" s="62" t="s">
        <v>76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72" customHeight="1">
      <c r="A3" s="61"/>
      <c r="B3" s="11" t="s">
        <v>77</v>
      </c>
      <c r="C3" s="11" t="s">
        <v>78</v>
      </c>
      <c r="D3" s="12" t="s">
        <v>55</v>
      </c>
      <c r="E3" s="12" t="s">
        <v>56</v>
      </c>
      <c r="F3" s="11" t="s">
        <v>79</v>
      </c>
      <c r="G3" s="11" t="s">
        <v>80</v>
      </c>
      <c r="H3" s="12" t="s">
        <v>57</v>
      </c>
      <c r="I3" s="12" t="s">
        <v>8</v>
      </c>
      <c r="J3" s="12" t="s">
        <v>9</v>
      </c>
      <c r="K3" s="12" t="s">
        <v>11</v>
      </c>
    </row>
    <row r="4" spans="1:11" ht="13.5" customHeight="1">
      <c r="A4" s="20" t="s">
        <v>1</v>
      </c>
      <c r="B4" s="36">
        <v>0</v>
      </c>
      <c r="C4" s="36">
        <v>8</v>
      </c>
      <c r="D4" s="36">
        <v>14</v>
      </c>
      <c r="E4" s="36">
        <v>7</v>
      </c>
      <c r="F4" s="36">
        <v>5</v>
      </c>
      <c r="G4" s="36">
        <v>3</v>
      </c>
      <c r="H4" s="36">
        <v>2</v>
      </c>
      <c r="I4" s="36">
        <v>2</v>
      </c>
      <c r="J4" s="36">
        <v>24</v>
      </c>
      <c r="K4" s="24">
        <f>SUM(B4:J4)</f>
        <v>65</v>
      </c>
    </row>
    <row r="5" spans="1:11" ht="13.5" customHeight="1">
      <c r="A5" s="21" t="s">
        <v>2</v>
      </c>
      <c r="B5" s="37">
        <v>4</v>
      </c>
      <c r="C5" s="37">
        <v>44</v>
      </c>
      <c r="D5" s="37">
        <v>42</v>
      </c>
      <c r="E5" s="37">
        <v>11</v>
      </c>
      <c r="F5" s="37">
        <v>14</v>
      </c>
      <c r="G5" s="37">
        <v>19</v>
      </c>
      <c r="H5" s="37">
        <v>10</v>
      </c>
      <c r="I5" s="37">
        <v>12</v>
      </c>
      <c r="J5" s="37">
        <v>70</v>
      </c>
      <c r="K5" s="25">
        <f aca="true" t="shared" si="0" ref="K5:K12">SUM(B5:J5)</f>
        <v>226</v>
      </c>
    </row>
    <row r="6" spans="1:11" ht="13.5" customHeight="1">
      <c r="A6" s="21" t="s">
        <v>3</v>
      </c>
      <c r="B6" s="37">
        <v>8</v>
      </c>
      <c r="C6" s="37">
        <v>34</v>
      </c>
      <c r="D6" s="37">
        <v>36</v>
      </c>
      <c r="E6" s="37">
        <v>10</v>
      </c>
      <c r="F6" s="37">
        <v>9</v>
      </c>
      <c r="G6" s="37">
        <v>7</v>
      </c>
      <c r="H6" s="37">
        <v>4</v>
      </c>
      <c r="I6" s="37">
        <v>17</v>
      </c>
      <c r="J6" s="37">
        <v>61</v>
      </c>
      <c r="K6" s="25">
        <f t="shared" si="0"/>
        <v>186</v>
      </c>
    </row>
    <row r="7" spans="1:11" ht="13.5" customHeight="1">
      <c r="A7" s="21" t="s">
        <v>4</v>
      </c>
      <c r="B7" s="37">
        <v>17</v>
      </c>
      <c r="C7" s="37">
        <v>79</v>
      </c>
      <c r="D7" s="37">
        <v>71</v>
      </c>
      <c r="E7" s="37">
        <v>48</v>
      </c>
      <c r="F7" s="37">
        <v>7</v>
      </c>
      <c r="G7" s="37">
        <v>22</v>
      </c>
      <c r="H7" s="37">
        <v>10</v>
      </c>
      <c r="I7" s="37">
        <v>31</v>
      </c>
      <c r="J7" s="37">
        <v>111</v>
      </c>
      <c r="K7" s="25">
        <f t="shared" si="0"/>
        <v>396</v>
      </c>
    </row>
    <row r="8" spans="1:11" ht="13.5" customHeight="1">
      <c r="A8" s="21" t="s">
        <v>5</v>
      </c>
      <c r="B8" s="37">
        <v>4</v>
      </c>
      <c r="C8" s="37">
        <v>36</v>
      </c>
      <c r="D8" s="37">
        <v>35</v>
      </c>
      <c r="E8" s="37">
        <v>8</v>
      </c>
      <c r="F8" s="37">
        <v>4</v>
      </c>
      <c r="G8" s="37">
        <v>7</v>
      </c>
      <c r="H8" s="37">
        <v>3</v>
      </c>
      <c r="I8" s="37">
        <v>10</v>
      </c>
      <c r="J8" s="37">
        <v>53</v>
      </c>
      <c r="K8" s="25">
        <f t="shared" si="0"/>
        <v>160</v>
      </c>
    </row>
    <row r="9" spans="1:11" ht="13.5" customHeight="1">
      <c r="A9" s="21" t="s">
        <v>6</v>
      </c>
      <c r="B9" s="37">
        <v>0</v>
      </c>
      <c r="C9" s="37">
        <v>6</v>
      </c>
      <c r="D9" s="37">
        <v>8</v>
      </c>
      <c r="E9" s="37">
        <v>8</v>
      </c>
      <c r="F9" s="37">
        <v>0</v>
      </c>
      <c r="G9" s="37">
        <v>2</v>
      </c>
      <c r="H9" s="37">
        <v>0</v>
      </c>
      <c r="I9" s="37">
        <v>2</v>
      </c>
      <c r="J9" s="37">
        <v>17</v>
      </c>
      <c r="K9" s="25">
        <f t="shared" si="0"/>
        <v>43</v>
      </c>
    </row>
    <row r="10" spans="1:11" ht="13.5" customHeight="1">
      <c r="A10" s="21" t="s">
        <v>7</v>
      </c>
      <c r="B10" s="37">
        <v>7</v>
      </c>
      <c r="C10" s="37">
        <v>17</v>
      </c>
      <c r="D10" s="37">
        <v>14</v>
      </c>
      <c r="E10" s="37">
        <v>10</v>
      </c>
      <c r="F10" s="37">
        <v>1</v>
      </c>
      <c r="G10" s="37">
        <v>6</v>
      </c>
      <c r="H10" s="37">
        <v>1</v>
      </c>
      <c r="I10" s="37">
        <v>7</v>
      </c>
      <c r="J10" s="37">
        <v>25</v>
      </c>
      <c r="K10" s="25">
        <f t="shared" si="0"/>
        <v>88</v>
      </c>
    </row>
    <row r="11" spans="1:11" ht="13.5" customHeight="1">
      <c r="A11" s="21" t="s">
        <v>8</v>
      </c>
      <c r="B11" s="37">
        <v>1</v>
      </c>
      <c r="C11" s="37">
        <v>9</v>
      </c>
      <c r="D11" s="37">
        <v>13</v>
      </c>
      <c r="E11" s="37">
        <v>12</v>
      </c>
      <c r="F11" s="37">
        <v>2</v>
      </c>
      <c r="G11" s="37">
        <v>4</v>
      </c>
      <c r="H11" s="37">
        <v>0</v>
      </c>
      <c r="I11" s="37">
        <v>2</v>
      </c>
      <c r="J11" s="37">
        <v>17</v>
      </c>
      <c r="K11" s="25">
        <f t="shared" si="0"/>
        <v>60</v>
      </c>
    </row>
    <row r="12" spans="1:11" ht="13.5" customHeight="1">
      <c r="A12" s="22" t="s">
        <v>9</v>
      </c>
      <c r="B12" s="38">
        <v>0</v>
      </c>
      <c r="C12" s="38">
        <v>1</v>
      </c>
      <c r="D12" s="38">
        <v>8</v>
      </c>
      <c r="E12" s="38">
        <v>3</v>
      </c>
      <c r="F12" s="38">
        <v>2</v>
      </c>
      <c r="G12" s="38">
        <v>2</v>
      </c>
      <c r="H12" s="38">
        <v>1</v>
      </c>
      <c r="I12" s="38">
        <v>1</v>
      </c>
      <c r="J12" s="38">
        <v>19</v>
      </c>
      <c r="K12" s="26">
        <f t="shared" si="0"/>
        <v>37</v>
      </c>
    </row>
    <row r="13" spans="1:11" ht="13.5" customHeight="1">
      <c r="A13" s="23" t="s">
        <v>11</v>
      </c>
      <c r="B13" s="27">
        <f>SUM(B4:B12)</f>
        <v>41</v>
      </c>
      <c r="C13" s="27">
        <f aca="true" t="shared" si="1" ref="C13:K13">SUM(C4:C12)</f>
        <v>234</v>
      </c>
      <c r="D13" s="27">
        <f t="shared" si="1"/>
        <v>241</v>
      </c>
      <c r="E13" s="27">
        <f t="shared" si="1"/>
        <v>117</v>
      </c>
      <c r="F13" s="27">
        <f t="shared" si="1"/>
        <v>44</v>
      </c>
      <c r="G13" s="27">
        <f t="shared" si="1"/>
        <v>72</v>
      </c>
      <c r="H13" s="27">
        <f t="shared" si="1"/>
        <v>31</v>
      </c>
      <c r="I13" s="27">
        <f t="shared" si="1"/>
        <v>84</v>
      </c>
      <c r="J13" s="27">
        <f t="shared" si="1"/>
        <v>397</v>
      </c>
      <c r="K13" s="27">
        <f t="shared" si="1"/>
        <v>1261</v>
      </c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9" customWidth="1"/>
    <col min="2" max="9" width="5.50390625" style="19" customWidth="1"/>
    <col min="10" max="16384" width="9.00390625" style="19" customWidth="1"/>
  </cols>
  <sheetData>
    <row r="1" spans="1:3" ht="13.5" customHeight="1">
      <c r="A1" s="19" t="s">
        <v>128</v>
      </c>
      <c r="C1" s="19" t="s">
        <v>176</v>
      </c>
    </row>
    <row r="2" spans="1:9" ht="13.5" customHeight="1">
      <c r="A2" s="63" t="s">
        <v>0</v>
      </c>
      <c r="B2" s="62" t="s">
        <v>109</v>
      </c>
      <c r="C2" s="62"/>
      <c r="D2" s="62"/>
      <c r="E2" s="62"/>
      <c r="F2" s="62"/>
      <c r="G2" s="62"/>
      <c r="H2" s="62"/>
      <c r="I2" s="62"/>
    </row>
    <row r="3" spans="1:9" ht="70.5" customHeight="1">
      <c r="A3" s="63"/>
      <c r="B3" s="11" t="s">
        <v>111</v>
      </c>
      <c r="C3" s="11" t="s">
        <v>112</v>
      </c>
      <c r="D3" s="12" t="s">
        <v>71</v>
      </c>
      <c r="E3" s="11" t="s">
        <v>110</v>
      </c>
      <c r="F3" s="12" t="s">
        <v>72</v>
      </c>
      <c r="G3" s="12" t="s">
        <v>73</v>
      </c>
      <c r="H3" s="12" t="s">
        <v>74</v>
      </c>
      <c r="I3" s="12" t="s">
        <v>11</v>
      </c>
    </row>
    <row r="4" spans="1:9" ht="13.5" customHeight="1">
      <c r="A4" s="20" t="s">
        <v>1</v>
      </c>
      <c r="B4" s="36">
        <v>10</v>
      </c>
      <c r="C4" s="36">
        <v>9</v>
      </c>
      <c r="D4" s="36">
        <v>2</v>
      </c>
      <c r="E4" s="36">
        <v>5</v>
      </c>
      <c r="F4" s="36">
        <v>11</v>
      </c>
      <c r="G4" s="36">
        <v>2</v>
      </c>
      <c r="H4" s="36">
        <v>26</v>
      </c>
      <c r="I4" s="24">
        <f>SUM(B4:H4)</f>
        <v>65</v>
      </c>
    </row>
    <row r="5" spans="1:9" ht="13.5" customHeight="1">
      <c r="A5" s="21" t="s">
        <v>2</v>
      </c>
      <c r="B5" s="37">
        <v>45</v>
      </c>
      <c r="C5" s="37">
        <v>25</v>
      </c>
      <c r="D5" s="37">
        <v>13</v>
      </c>
      <c r="E5" s="37">
        <v>15</v>
      </c>
      <c r="F5" s="37">
        <v>61</v>
      </c>
      <c r="G5" s="37">
        <v>12</v>
      </c>
      <c r="H5" s="37">
        <v>55</v>
      </c>
      <c r="I5" s="25">
        <f aca="true" t="shared" si="0" ref="I5:I12">SUM(B5:H5)</f>
        <v>226</v>
      </c>
    </row>
    <row r="6" spans="1:9" ht="13.5" customHeight="1">
      <c r="A6" s="21" t="s">
        <v>3</v>
      </c>
      <c r="B6" s="37">
        <v>45</v>
      </c>
      <c r="C6" s="37">
        <v>16</v>
      </c>
      <c r="D6" s="37">
        <v>10</v>
      </c>
      <c r="E6" s="37">
        <v>10</v>
      </c>
      <c r="F6" s="37">
        <v>40</v>
      </c>
      <c r="G6" s="37">
        <v>9</v>
      </c>
      <c r="H6" s="37">
        <v>56</v>
      </c>
      <c r="I6" s="25">
        <f t="shared" si="0"/>
        <v>186</v>
      </c>
    </row>
    <row r="7" spans="1:9" ht="13.5" customHeight="1">
      <c r="A7" s="21" t="s">
        <v>4</v>
      </c>
      <c r="B7" s="37">
        <v>71</v>
      </c>
      <c r="C7" s="37">
        <v>73</v>
      </c>
      <c r="D7" s="37">
        <v>25</v>
      </c>
      <c r="E7" s="37">
        <v>42</v>
      </c>
      <c r="F7" s="37">
        <v>76</v>
      </c>
      <c r="G7" s="37">
        <v>16</v>
      </c>
      <c r="H7" s="37">
        <v>93</v>
      </c>
      <c r="I7" s="25">
        <f t="shared" si="0"/>
        <v>396</v>
      </c>
    </row>
    <row r="8" spans="1:9" ht="13.5" customHeight="1">
      <c r="A8" s="21" t="s">
        <v>5</v>
      </c>
      <c r="B8" s="37">
        <v>31</v>
      </c>
      <c r="C8" s="37">
        <v>31</v>
      </c>
      <c r="D8" s="37">
        <v>6</v>
      </c>
      <c r="E8" s="37">
        <v>12</v>
      </c>
      <c r="F8" s="37">
        <v>24</v>
      </c>
      <c r="G8" s="37">
        <v>8</v>
      </c>
      <c r="H8" s="37">
        <v>48</v>
      </c>
      <c r="I8" s="25">
        <f t="shared" si="0"/>
        <v>160</v>
      </c>
    </row>
    <row r="9" spans="1:9" ht="13.5" customHeight="1">
      <c r="A9" s="21" t="s">
        <v>6</v>
      </c>
      <c r="B9" s="37">
        <v>1</v>
      </c>
      <c r="C9" s="37">
        <v>2</v>
      </c>
      <c r="D9" s="37">
        <v>2</v>
      </c>
      <c r="E9" s="37">
        <v>8</v>
      </c>
      <c r="F9" s="37">
        <v>10</v>
      </c>
      <c r="G9" s="37">
        <v>2</v>
      </c>
      <c r="H9" s="37">
        <v>18</v>
      </c>
      <c r="I9" s="25">
        <f t="shared" si="0"/>
        <v>43</v>
      </c>
    </row>
    <row r="10" spans="1:9" ht="13.5" customHeight="1">
      <c r="A10" s="21" t="s">
        <v>7</v>
      </c>
      <c r="B10" s="37">
        <v>15</v>
      </c>
      <c r="C10" s="37">
        <v>11</v>
      </c>
      <c r="D10" s="37">
        <v>9</v>
      </c>
      <c r="E10" s="37">
        <v>5</v>
      </c>
      <c r="F10" s="37">
        <v>19</v>
      </c>
      <c r="G10" s="37">
        <v>2</v>
      </c>
      <c r="H10" s="37">
        <v>27</v>
      </c>
      <c r="I10" s="25">
        <f t="shared" si="0"/>
        <v>88</v>
      </c>
    </row>
    <row r="11" spans="1:9" ht="13.5" customHeight="1">
      <c r="A11" s="21" t="s">
        <v>8</v>
      </c>
      <c r="B11" s="37">
        <v>9</v>
      </c>
      <c r="C11" s="37">
        <v>8</v>
      </c>
      <c r="D11" s="37">
        <v>5</v>
      </c>
      <c r="E11" s="37">
        <v>5</v>
      </c>
      <c r="F11" s="37">
        <v>15</v>
      </c>
      <c r="G11" s="37">
        <v>0</v>
      </c>
      <c r="H11" s="37">
        <v>18</v>
      </c>
      <c r="I11" s="25">
        <f t="shared" si="0"/>
        <v>60</v>
      </c>
    </row>
    <row r="12" spans="1:9" ht="13.5" customHeight="1">
      <c r="A12" s="22" t="s">
        <v>9</v>
      </c>
      <c r="B12" s="38">
        <v>5</v>
      </c>
      <c r="C12" s="38">
        <v>3</v>
      </c>
      <c r="D12" s="38">
        <v>2</v>
      </c>
      <c r="E12" s="38">
        <v>3</v>
      </c>
      <c r="F12" s="38">
        <v>7</v>
      </c>
      <c r="G12" s="38">
        <v>1</v>
      </c>
      <c r="H12" s="38">
        <v>16</v>
      </c>
      <c r="I12" s="26">
        <f t="shared" si="0"/>
        <v>37</v>
      </c>
    </row>
    <row r="13" spans="1:9" ht="13.5" customHeight="1">
      <c r="A13" s="23" t="s">
        <v>11</v>
      </c>
      <c r="B13" s="27">
        <f>SUM(B4:B12)</f>
        <v>232</v>
      </c>
      <c r="C13" s="27">
        <f aca="true" t="shared" si="1" ref="C13:I13">SUM(C4:C12)</f>
        <v>178</v>
      </c>
      <c r="D13" s="27">
        <f t="shared" si="1"/>
        <v>74</v>
      </c>
      <c r="E13" s="27">
        <f t="shared" si="1"/>
        <v>105</v>
      </c>
      <c r="F13" s="27">
        <f t="shared" si="1"/>
        <v>263</v>
      </c>
      <c r="G13" s="27">
        <f t="shared" si="1"/>
        <v>52</v>
      </c>
      <c r="H13" s="27">
        <f t="shared" si="1"/>
        <v>357</v>
      </c>
      <c r="I13" s="27">
        <f t="shared" si="1"/>
        <v>1261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9" width="6.875" style="1" customWidth="1"/>
    <col min="10" max="16384" width="9.00390625" style="1" customWidth="1"/>
  </cols>
  <sheetData>
    <row r="1" spans="1:3" ht="13.5" customHeight="1">
      <c r="A1" s="19" t="s">
        <v>128</v>
      </c>
      <c r="C1" s="1" t="s">
        <v>177</v>
      </c>
    </row>
    <row r="2" spans="1:9" ht="13.5" customHeight="1">
      <c r="A2" s="62" t="s">
        <v>0</v>
      </c>
      <c r="B2" s="62" t="s">
        <v>34</v>
      </c>
      <c r="C2" s="62"/>
      <c r="D2" s="62"/>
      <c r="E2" s="62"/>
      <c r="F2" s="62"/>
      <c r="G2" s="62"/>
      <c r="H2" s="62"/>
      <c r="I2" s="62"/>
    </row>
    <row r="3" spans="1:9" ht="83.25" customHeight="1">
      <c r="A3" s="62"/>
      <c r="B3" s="12" t="s">
        <v>35</v>
      </c>
      <c r="C3" s="12" t="s">
        <v>36</v>
      </c>
      <c r="D3" s="12" t="s">
        <v>37</v>
      </c>
      <c r="E3" s="11" t="s">
        <v>38</v>
      </c>
      <c r="F3" s="11" t="s">
        <v>39</v>
      </c>
      <c r="G3" s="12" t="s">
        <v>40</v>
      </c>
      <c r="H3" s="12" t="s">
        <v>41</v>
      </c>
      <c r="I3" s="12" t="s">
        <v>11</v>
      </c>
    </row>
    <row r="4" spans="1:9" ht="13.5" customHeight="1">
      <c r="A4" s="4" t="s">
        <v>1</v>
      </c>
      <c r="B4" s="39">
        <v>95</v>
      </c>
      <c r="C4" s="39">
        <v>3</v>
      </c>
      <c r="D4" s="39">
        <v>16</v>
      </c>
      <c r="E4" s="39">
        <v>32</v>
      </c>
      <c r="F4" s="39">
        <v>91</v>
      </c>
      <c r="G4" s="39">
        <v>29</v>
      </c>
      <c r="H4" s="39">
        <v>58</v>
      </c>
      <c r="I4" s="39">
        <f>SUM(B4:H4)</f>
        <v>324</v>
      </c>
    </row>
    <row r="5" spans="1:9" ht="13.5" customHeight="1">
      <c r="A5" s="5" t="s">
        <v>2</v>
      </c>
      <c r="B5" s="40">
        <v>196</v>
      </c>
      <c r="C5" s="40">
        <v>4</v>
      </c>
      <c r="D5" s="40">
        <v>62</v>
      </c>
      <c r="E5" s="40">
        <v>69</v>
      </c>
      <c r="F5" s="40">
        <v>207</v>
      </c>
      <c r="G5" s="40">
        <v>44</v>
      </c>
      <c r="H5" s="40">
        <v>73</v>
      </c>
      <c r="I5" s="40">
        <f aca="true" t="shared" si="0" ref="I5:I12">SUM(B5:H5)</f>
        <v>655</v>
      </c>
    </row>
    <row r="6" spans="1:9" ht="13.5" customHeight="1">
      <c r="A6" s="5" t="s">
        <v>3</v>
      </c>
      <c r="B6" s="40">
        <v>154</v>
      </c>
      <c r="C6" s="40">
        <v>8</v>
      </c>
      <c r="D6" s="40">
        <v>45</v>
      </c>
      <c r="E6" s="40">
        <v>60</v>
      </c>
      <c r="F6" s="40">
        <v>117</v>
      </c>
      <c r="G6" s="40">
        <v>23</v>
      </c>
      <c r="H6" s="40">
        <v>39</v>
      </c>
      <c r="I6" s="40">
        <f t="shared" si="0"/>
        <v>446</v>
      </c>
    </row>
    <row r="7" spans="1:9" ht="13.5" customHeight="1">
      <c r="A7" s="5" t="s">
        <v>4</v>
      </c>
      <c r="B7" s="40">
        <v>302</v>
      </c>
      <c r="C7" s="40">
        <v>19</v>
      </c>
      <c r="D7" s="40">
        <v>172</v>
      </c>
      <c r="E7" s="40">
        <v>115</v>
      </c>
      <c r="F7" s="40">
        <v>133</v>
      </c>
      <c r="G7" s="40">
        <v>70</v>
      </c>
      <c r="H7" s="40">
        <v>46</v>
      </c>
      <c r="I7" s="40">
        <f t="shared" si="0"/>
        <v>857</v>
      </c>
    </row>
    <row r="8" spans="1:9" ht="13.5" customHeight="1">
      <c r="A8" s="5" t="s">
        <v>5</v>
      </c>
      <c r="B8" s="40">
        <v>103</v>
      </c>
      <c r="C8" s="40">
        <v>4</v>
      </c>
      <c r="D8" s="40">
        <v>61</v>
      </c>
      <c r="E8" s="40">
        <v>48</v>
      </c>
      <c r="F8" s="40">
        <v>47</v>
      </c>
      <c r="G8" s="40">
        <v>19</v>
      </c>
      <c r="H8" s="40">
        <v>10</v>
      </c>
      <c r="I8" s="40">
        <f t="shared" si="0"/>
        <v>292</v>
      </c>
    </row>
    <row r="9" spans="1:9" ht="13.5" customHeight="1">
      <c r="A9" s="5" t="s">
        <v>6</v>
      </c>
      <c r="B9" s="40">
        <v>51</v>
      </c>
      <c r="C9" s="40">
        <v>1</v>
      </c>
      <c r="D9" s="40">
        <v>11</v>
      </c>
      <c r="E9" s="40">
        <v>22</v>
      </c>
      <c r="F9" s="40">
        <v>31</v>
      </c>
      <c r="G9" s="40">
        <v>11</v>
      </c>
      <c r="H9" s="40">
        <v>12</v>
      </c>
      <c r="I9" s="40">
        <f t="shared" si="0"/>
        <v>139</v>
      </c>
    </row>
    <row r="10" spans="1:9" ht="13.5" customHeight="1">
      <c r="A10" s="5" t="s">
        <v>7</v>
      </c>
      <c r="B10" s="40">
        <v>85</v>
      </c>
      <c r="C10" s="40">
        <v>6</v>
      </c>
      <c r="D10" s="40">
        <v>29</v>
      </c>
      <c r="E10" s="40">
        <v>29</v>
      </c>
      <c r="F10" s="40">
        <v>48</v>
      </c>
      <c r="G10" s="40">
        <v>19</v>
      </c>
      <c r="H10" s="40">
        <v>10</v>
      </c>
      <c r="I10" s="40">
        <f t="shared" si="0"/>
        <v>226</v>
      </c>
    </row>
    <row r="11" spans="1:9" ht="13.5" customHeight="1">
      <c r="A11" s="5" t="s">
        <v>8</v>
      </c>
      <c r="B11" s="40">
        <v>56</v>
      </c>
      <c r="C11" s="40">
        <v>3</v>
      </c>
      <c r="D11" s="40">
        <v>19</v>
      </c>
      <c r="E11" s="40">
        <v>20</v>
      </c>
      <c r="F11" s="40">
        <v>46</v>
      </c>
      <c r="G11" s="40">
        <v>11</v>
      </c>
      <c r="H11" s="40">
        <v>19</v>
      </c>
      <c r="I11" s="40">
        <f t="shared" si="0"/>
        <v>174</v>
      </c>
    </row>
    <row r="12" spans="1:9" ht="13.5" customHeight="1">
      <c r="A12" s="6" t="s">
        <v>9</v>
      </c>
      <c r="B12" s="41">
        <v>34</v>
      </c>
      <c r="C12" s="41">
        <v>2</v>
      </c>
      <c r="D12" s="41">
        <v>13</v>
      </c>
      <c r="E12" s="41">
        <v>12</v>
      </c>
      <c r="F12" s="41">
        <v>12</v>
      </c>
      <c r="G12" s="41">
        <v>8</v>
      </c>
      <c r="H12" s="41">
        <v>33</v>
      </c>
      <c r="I12" s="41">
        <f t="shared" si="0"/>
        <v>114</v>
      </c>
    </row>
    <row r="13" spans="1:9" ht="13.5" customHeight="1">
      <c r="A13" s="3" t="s">
        <v>11</v>
      </c>
      <c r="B13" s="7">
        <f>SUM(B4:B12)</f>
        <v>1076</v>
      </c>
      <c r="C13" s="7">
        <f aca="true" t="shared" si="1" ref="C13:I13">SUM(C4:C12)</f>
        <v>50</v>
      </c>
      <c r="D13" s="7">
        <f t="shared" si="1"/>
        <v>428</v>
      </c>
      <c r="E13" s="7">
        <f t="shared" si="1"/>
        <v>407</v>
      </c>
      <c r="F13" s="7">
        <f t="shared" si="1"/>
        <v>732</v>
      </c>
      <c r="G13" s="7">
        <f t="shared" si="1"/>
        <v>234</v>
      </c>
      <c r="H13" s="7">
        <f t="shared" si="1"/>
        <v>300</v>
      </c>
      <c r="I13" s="7">
        <f t="shared" si="1"/>
        <v>3227</v>
      </c>
    </row>
    <row r="15" ht="11.25">
      <c r="A15" s="13"/>
    </row>
    <row r="16" ht="11.25">
      <c r="A16" s="13"/>
    </row>
    <row r="17" ht="11.25">
      <c r="A17" s="14"/>
    </row>
    <row r="18" ht="11.25">
      <c r="A18" s="14"/>
    </row>
    <row r="19" ht="11.25">
      <c r="A19" s="14"/>
    </row>
    <row r="20" ht="11.25">
      <c r="A20" s="14"/>
    </row>
    <row r="21" ht="11.25">
      <c r="A21" s="14"/>
    </row>
    <row r="22" ht="11.25">
      <c r="A22" s="14"/>
    </row>
    <row r="23" ht="11.25">
      <c r="A23" s="14"/>
    </row>
    <row r="24" ht="11.25">
      <c r="A24" s="14"/>
    </row>
    <row r="25" ht="11.25">
      <c r="A25" s="14"/>
    </row>
    <row r="26" ht="11.25">
      <c r="A26" s="15"/>
    </row>
    <row r="27" ht="11.25">
      <c r="A27" s="15"/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60" customWidth="1"/>
    <col min="2" max="11" width="5.375" style="60" customWidth="1"/>
    <col min="12" max="14" width="9.00390625" style="60" customWidth="1"/>
    <col min="15" max="24" width="3.125" style="60" customWidth="1"/>
    <col min="25" max="16384" width="9.00390625" style="60" customWidth="1"/>
  </cols>
  <sheetData>
    <row r="1" spans="1:3" ht="13.5" customHeight="1">
      <c r="A1" s="19" t="s">
        <v>128</v>
      </c>
      <c r="C1" s="60" t="s">
        <v>179</v>
      </c>
    </row>
    <row r="2" spans="1:11" ht="13.5" customHeight="1">
      <c r="A2" s="61" t="s">
        <v>0</v>
      </c>
      <c r="B2" s="62" t="s">
        <v>175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56.25" customHeight="1">
      <c r="A3" s="61"/>
      <c r="B3" s="12" t="s">
        <v>166</v>
      </c>
      <c r="C3" s="12" t="s">
        <v>167</v>
      </c>
      <c r="D3" s="12" t="s">
        <v>168</v>
      </c>
      <c r="E3" s="12" t="s">
        <v>169</v>
      </c>
      <c r="F3" s="12" t="s">
        <v>170</v>
      </c>
      <c r="G3" s="12" t="s">
        <v>171</v>
      </c>
      <c r="H3" s="12" t="s">
        <v>172</v>
      </c>
      <c r="I3" s="12" t="s">
        <v>173</v>
      </c>
      <c r="J3" s="12" t="s">
        <v>174</v>
      </c>
      <c r="K3" s="12" t="s">
        <v>49</v>
      </c>
    </row>
    <row r="4" spans="1:11" ht="13.5" customHeight="1">
      <c r="A4" s="20" t="s">
        <v>1</v>
      </c>
      <c r="B4" s="33">
        <v>22</v>
      </c>
      <c r="C4" s="33">
        <v>9</v>
      </c>
      <c r="D4" s="33">
        <v>17</v>
      </c>
      <c r="E4" s="33">
        <v>13</v>
      </c>
      <c r="F4" s="33">
        <v>17</v>
      </c>
      <c r="G4" s="33">
        <v>2</v>
      </c>
      <c r="H4" s="33">
        <v>3</v>
      </c>
      <c r="I4" s="33">
        <v>14</v>
      </c>
      <c r="J4" s="33">
        <v>3</v>
      </c>
      <c r="K4" s="29">
        <v>48</v>
      </c>
    </row>
    <row r="5" spans="1:11" ht="13.5" customHeight="1">
      <c r="A5" s="21" t="s">
        <v>2</v>
      </c>
      <c r="B5" s="34">
        <v>51</v>
      </c>
      <c r="C5" s="34">
        <v>33</v>
      </c>
      <c r="D5" s="34">
        <v>46</v>
      </c>
      <c r="E5" s="34">
        <v>18</v>
      </c>
      <c r="F5" s="34">
        <v>31</v>
      </c>
      <c r="G5" s="34">
        <v>6</v>
      </c>
      <c r="H5" s="34">
        <v>6</v>
      </c>
      <c r="I5" s="34">
        <v>15</v>
      </c>
      <c r="J5" s="34">
        <v>7</v>
      </c>
      <c r="K5" s="30">
        <v>110</v>
      </c>
    </row>
    <row r="6" spans="1:11" ht="13.5" customHeight="1">
      <c r="A6" s="21" t="s">
        <v>3</v>
      </c>
      <c r="B6" s="34">
        <v>34</v>
      </c>
      <c r="C6" s="34">
        <v>21</v>
      </c>
      <c r="D6" s="34">
        <v>40</v>
      </c>
      <c r="E6" s="34">
        <v>9</v>
      </c>
      <c r="F6" s="34">
        <v>24</v>
      </c>
      <c r="G6" s="34">
        <v>5</v>
      </c>
      <c r="H6" s="34">
        <v>4</v>
      </c>
      <c r="I6" s="34">
        <v>10</v>
      </c>
      <c r="J6" s="34">
        <v>8</v>
      </c>
      <c r="K6" s="30">
        <v>91</v>
      </c>
    </row>
    <row r="7" spans="1:11" ht="13.5" customHeight="1">
      <c r="A7" s="21" t="s">
        <v>4</v>
      </c>
      <c r="B7" s="34">
        <v>83</v>
      </c>
      <c r="C7" s="34">
        <v>67</v>
      </c>
      <c r="D7" s="34">
        <v>80</v>
      </c>
      <c r="E7" s="34">
        <v>39</v>
      </c>
      <c r="F7" s="34">
        <v>79</v>
      </c>
      <c r="G7" s="34">
        <v>30</v>
      </c>
      <c r="H7" s="34">
        <v>17</v>
      </c>
      <c r="I7" s="34">
        <v>54</v>
      </c>
      <c r="J7" s="34">
        <v>11</v>
      </c>
      <c r="K7" s="30">
        <v>225</v>
      </c>
    </row>
    <row r="8" spans="1:11" ht="13.5" customHeight="1">
      <c r="A8" s="21" t="s">
        <v>5</v>
      </c>
      <c r="B8" s="34">
        <v>30</v>
      </c>
      <c r="C8" s="34">
        <v>21</v>
      </c>
      <c r="D8" s="34">
        <v>31</v>
      </c>
      <c r="E8" s="34">
        <v>11</v>
      </c>
      <c r="F8" s="34">
        <v>24</v>
      </c>
      <c r="G8" s="34">
        <v>12</v>
      </c>
      <c r="H8" s="34">
        <v>7</v>
      </c>
      <c r="I8" s="34">
        <v>12</v>
      </c>
      <c r="J8" s="34">
        <v>5</v>
      </c>
      <c r="K8" s="30">
        <v>76</v>
      </c>
    </row>
    <row r="9" spans="1:11" ht="13.5" customHeight="1">
      <c r="A9" s="21" t="s">
        <v>6</v>
      </c>
      <c r="B9" s="34">
        <v>20</v>
      </c>
      <c r="C9" s="34">
        <v>14</v>
      </c>
      <c r="D9" s="34">
        <v>12</v>
      </c>
      <c r="E9" s="34">
        <v>7</v>
      </c>
      <c r="F9" s="34">
        <v>12</v>
      </c>
      <c r="G9" s="34">
        <v>2</v>
      </c>
      <c r="H9" s="34">
        <v>3</v>
      </c>
      <c r="I9" s="34">
        <v>5</v>
      </c>
      <c r="J9" s="34">
        <v>3</v>
      </c>
      <c r="K9" s="30">
        <v>38</v>
      </c>
    </row>
    <row r="10" spans="1:11" ht="13.5" customHeight="1">
      <c r="A10" s="21" t="s">
        <v>7</v>
      </c>
      <c r="B10" s="34">
        <v>21</v>
      </c>
      <c r="C10" s="34">
        <v>18</v>
      </c>
      <c r="D10" s="34">
        <v>23</v>
      </c>
      <c r="E10" s="34">
        <v>5</v>
      </c>
      <c r="F10" s="34">
        <v>15</v>
      </c>
      <c r="G10" s="34">
        <v>7</v>
      </c>
      <c r="H10" s="34">
        <v>2</v>
      </c>
      <c r="I10" s="34">
        <v>9</v>
      </c>
      <c r="J10" s="34">
        <v>3</v>
      </c>
      <c r="K10" s="30">
        <v>59</v>
      </c>
    </row>
    <row r="11" spans="1:11" ht="13.5" customHeight="1">
      <c r="A11" s="21" t="s">
        <v>8</v>
      </c>
      <c r="B11" s="34">
        <v>20</v>
      </c>
      <c r="C11" s="34">
        <v>14</v>
      </c>
      <c r="D11" s="34">
        <v>16</v>
      </c>
      <c r="E11" s="34">
        <v>6</v>
      </c>
      <c r="F11" s="34">
        <v>11</v>
      </c>
      <c r="G11" s="34">
        <v>3</v>
      </c>
      <c r="H11" s="34">
        <v>2</v>
      </c>
      <c r="I11" s="34">
        <v>8</v>
      </c>
      <c r="J11" s="34">
        <v>2</v>
      </c>
      <c r="K11" s="30">
        <v>37</v>
      </c>
    </row>
    <row r="12" spans="1:11" ht="13.5" customHeight="1">
      <c r="A12" s="22" t="s">
        <v>9</v>
      </c>
      <c r="B12" s="35">
        <v>6</v>
      </c>
      <c r="C12" s="35">
        <v>5</v>
      </c>
      <c r="D12" s="35">
        <v>5</v>
      </c>
      <c r="E12" s="35">
        <v>6</v>
      </c>
      <c r="F12" s="35">
        <v>1</v>
      </c>
      <c r="G12" s="35">
        <v>2</v>
      </c>
      <c r="H12" s="35">
        <v>1</v>
      </c>
      <c r="I12" s="35">
        <v>4</v>
      </c>
      <c r="J12" s="35">
        <v>1</v>
      </c>
      <c r="K12" s="31">
        <v>18</v>
      </c>
    </row>
    <row r="13" spans="1:11" ht="13.5" customHeight="1">
      <c r="A13" s="23" t="s">
        <v>11</v>
      </c>
      <c r="B13" s="52">
        <f aca="true" t="shared" si="0" ref="B13:J13">SUM(B4:B12)</f>
        <v>287</v>
      </c>
      <c r="C13" s="52">
        <f t="shared" si="0"/>
        <v>202</v>
      </c>
      <c r="D13" s="52">
        <f t="shared" si="0"/>
        <v>270</v>
      </c>
      <c r="E13" s="52">
        <f t="shared" si="0"/>
        <v>114</v>
      </c>
      <c r="F13" s="52">
        <f t="shared" si="0"/>
        <v>214</v>
      </c>
      <c r="G13" s="52">
        <f t="shared" si="0"/>
        <v>69</v>
      </c>
      <c r="H13" s="52">
        <f t="shared" si="0"/>
        <v>45</v>
      </c>
      <c r="I13" s="52">
        <f t="shared" si="0"/>
        <v>131</v>
      </c>
      <c r="J13" s="52">
        <f t="shared" si="0"/>
        <v>43</v>
      </c>
      <c r="K13" s="59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9" customWidth="1"/>
    <col min="2" max="7" width="8.50390625" style="19" customWidth="1"/>
    <col min="8" max="16384" width="9.00390625" style="19" customWidth="1"/>
  </cols>
  <sheetData>
    <row r="1" spans="1:3" ht="13.5" customHeight="1">
      <c r="A1" s="19" t="s">
        <v>128</v>
      </c>
      <c r="C1" s="19" t="s">
        <v>180</v>
      </c>
    </row>
    <row r="2" spans="1:7" ht="13.5" customHeight="1">
      <c r="A2" s="63" t="s">
        <v>0</v>
      </c>
      <c r="B2" s="62" t="s">
        <v>81</v>
      </c>
      <c r="C2" s="62"/>
      <c r="D2" s="62"/>
      <c r="E2" s="62"/>
      <c r="F2" s="62"/>
      <c r="G2" s="62"/>
    </row>
    <row r="3" spans="1:7" ht="83.25" customHeight="1">
      <c r="A3" s="63"/>
      <c r="B3" s="11" t="s">
        <v>82</v>
      </c>
      <c r="C3" s="12" t="s">
        <v>83</v>
      </c>
      <c r="D3" s="11" t="s">
        <v>84</v>
      </c>
      <c r="E3" s="12" t="s">
        <v>85</v>
      </c>
      <c r="F3" s="12" t="s">
        <v>86</v>
      </c>
      <c r="G3" s="12" t="s">
        <v>11</v>
      </c>
    </row>
    <row r="4" spans="1:7" ht="13.5" customHeight="1">
      <c r="A4" s="20" t="s">
        <v>1</v>
      </c>
      <c r="B4" s="36">
        <v>10</v>
      </c>
      <c r="C4" s="36">
        <v>0</v>
      </c>
      <c r="D4" s="36">
        <v>3</v>
      </c>
      <c r="E4" s="36">
        <v>1</v>
      </c>
      <c r="F4" s="36">
        <v>2</v>
      </c>
      <c r="G4" s="24">
        <f>SUM(B4:F4)</f>
        <v>16</v>
      </c>
    </row>
    <row r="5" spans="1:7" ht="13.5" customHeight="1">
      <c r="A5" s="21" t="s">
        <v>2</v>
      </c>
      <c r="B5" s="37">
        <v>44</v>
      </c>
      <c r="C5" s="37">
        <v>4</v>
      </c>
      <c r="D5" s="37">
        <v>3</v>
      </c>
      <c r="E5" s="37">
        <v>6</v>
      </c>
      <c r="F5" s="37">
        <v>5</v>
      </c>
      <c r="G5" s="25">
        <f aca="true" t="shared" si="0" ref="G5:G12">SUM(B5:F5)</f>
        <v>62</v>
      </c>
    </row>
    <row r="6" spans="1:7" ht="13.5" customHeight="1">
      <c r="A6" s="21" t="s">
        <v>3</v>
      </c>
      <c r="B6" s="37">
        <v>24</v>
      </c>
      <c r="C6" s="37">
        <v>9</v>
      </c>
      <c r="D6" s="37">
        <v>8</v>
      </c>
      <c r="E6" s="37">
        <v>3</v>
      </c>
      <c r="F6" s="37">
        <v>1</v>
      </c>
      <c r="G6" s="25">
        <f t="shared" si="0"/>
        <v>45</v>
      </c>
    </row>
    <row r="7" spans="1:7" ht="13.5" customHeight="1">
      <c r="A7" s="21" t="s">
        <v>4</v>
      </c>
      <c r="B7" s="37">
        <v>122</v>
      </c>
      <c r="C7" s="37">
        <v>17</v>
      </c>
      <c r="D7" s="37">
        <v>15</v>
      </c>
      <c r="E7" s="37">
        <v>14</v>
      </c>
      <c r="F7" s="37">
        <v>4</v>
      </c>
      <c r="G7" s="25">
        <f t="shared" si="0"/>
        <v>172</v>
      </c>
    </row>
    <row r="8" spans="1:7" ht="13.5" customHeight="1">
      <c r="A8" s="21" t="s">
        <v>5</v>
      </c>
      <c r="B8" s="37">
        <v>48</v>
      </c>
      <c r="C8" s="37">
        <v>3</v>
      </c>
      <c r="D8" s="37">
        <v>6</v>
      </c>
      <c r="E8" s="37">
        <v>3</v>
      </c>
      <c r="F8" s="37">
        <v>1</v>
      </c>
      <c r="G8" s="25">
        <f t="shared" si="0"/>
        <v>61</v>
      </c>
    </row>
    <row r="9" spans="1:7" ht="13.5" customHeight="1">
      <c r="A9" s="21" t="s">
        <v>6</v>
      </c>
      <c r="B9" s="37">
        <v>6</v>
      </c>
      <c r="C9" s="37">
        <v>1</v>
      </c>
      <c r="D9" s="37">
        <v>1</v>
      </c>
      <c r="E9" s="37">
        <v>1</v>
      </c>
      <c r="F9" s="37">
        <v>2</v>
      </c>
      <c r="G9" s="25">
        <f t="shared" si="0"/>
        <v>11</v>
      </c>
    </row>
    <row r="10" spans="1:7" ht="13.5" customHeight="1">
      <c r="A10" s="21" t="s">
        <v>7</v>
      </c>
      <c r="B10" s="37">
        <v>21</v>
      </c>
      <c r="C10" s="37">
        <v>1</v>
      </c>
      <c r="D10" s="37">
        <v>3</v>
      </c>
      <c r="E10" s="37">
        <v>3</v>
      </c>
      <c r="F10" s="37">
        <v>1</v>
      </c>
      <c r="G10" s="25">
        <f t="shared" si="0"/>
        <v>29</v>
      </c>
    </row>
    <row r="11" spans="1:7" ht="13.5" customHeight="1">
      <c r="A11" s="21" t="s">
        <v>8</v>
      </c>
      <c r="B11" s="37">
        <v>11</v>
      </c>
      <c r="C11" s="37">
        <v>4</v>
      </c>
      <c r="D11" s="37">
        <v>2</v>
      </c>
      <c r="E11" s="37">
        <v>1</v>
      </c>
      <c r="F11" s="37">
        <v>1</v>
      </c>
      <c r="G11" s="25">
        <f t="shared" si="0"/>
        <v>19</v>
      </c>
    </row>
    <row r="12" spans="1:7" ht="13.5" customHeight="1">
      <c r="A12" s="22" t="s">
        <v>9</v>
      </c>
      <c r="B12" s="38">
        <v>4</v>
      </c>
      <c r="C12" s="38">
        <v>3</v>
      </c>
      <c r="D12" s="38">
        <v>5</v>
      </c>
      <c r="E12" s="38">
        <v>0</v>
      </c>
      <c r="F12" s="38">
        <v>1</v>
      </c>
      <c r="G12" s="26">
        <f t="shared" si="0"/>
        <v>13</v>
      </c>
    </row>
    <row r="13" spans="1:7" ht="13.5" customHeight="1">
      <c r="A13" s="23" t="s">
        <v>11</v>
      </c>
      <c r="B13" s="27">
        <f aca="true" t="shared" si="1" ref="B13:G13">SUM(B4:B12)</f>
        <v>290</v>
      </c>
      <c r="C13" s="27">
        <f t="shared" si="1"/>
        <v>42</v>
      </c>
      <c r="D13" s="27">
        <f t="shared" si="1"/>
        <v>46</v>
      </c>
      <c r="E13" s="27">
        <f t="shared" si="1"/>
        <v>32</v>
      </c>
      <c r="F13" s="27">
        <f t="shared" si="1"/>
        <v>18</v>
      </c>
      <c r="G13" s="27">
        <f t="shared" si="1"/>
        <v>428</v>
      </c>
    </row>
  </sheetData>
  <mergeCells count="2">
    <mergeCell ref="A2:A3"/>
    <mergeCell ref="B2:G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9" customWidth="1"/>
    <col min="2" max="3" width="6.625" style="19" customWidth="1"/>
    <col min="4" max="5" width="8.375" style="19" customWidth="1"/>
    <col min="6" max="9" width="6.625" style="19" customWidth="1"/>
    <col min="10" max="16384" width="9.00390625" style="19" customWidth="1"/>
  </cols>
  <sheetData>
    <row r="1" spans="1:3" ht="13.5" customHeight="1">
      <c r="A1" s="19" t="s">
        <v>128</v>
      </c>
      <c r="C1" s="19" t="s">
        <v>180</v>
      </c>
    </row>
    <row r="2" spans="1:9" ht="13.5" customHeight="1">
      <c r="A2" s="63" t="s">
        <v>0</v>
      </c>
      <c r="B2" s="62" t="s">
        <v>87</v>
      </c>
      <c r="C2" s="62"/>
      <c r="D2" s="62"/>
      <c r="E2" s="62"/>
      <c r="F2" s="62"/>
      <c r="G2" s="62"/>
      <c r="H2" s="62"/>
      <c r="I2" s="62"/>
    </row>
    <row r="3" spans="1:9" ht="75.75" customHeight="1">
      <c r="A3" s="63"/>
      <c r="B3" s="11" t="s">
        <v>88</v>
      </c>
      <c r="C3" s="11" t="s">
        <v>89</v>
      </c>
      <c r="D3" s="11" t="s">
        <v>90</v>
      </c>
      <c r="E3" s="11" t="s">
        <v>91</v>
      </c>
      <c r="F3" s="12" t="s">
        <v>92</v>
      </c>
      <c r="G3" s="12" t="s">
        <v>93</v>
      </c>
      <c r="H3" s="12" t="s">
        <v>94</v>
      </c>
      <c r="I3" s="12" t="s">
        <v>11</v>
      </c>
    </row>
    <row r="4" spans="1:9" ht="13.5" customHeight="1">
      <c r="A4" s="20" t="s">
        <v>1</v>
      </c>
      <c r="B4" s="36">
        <v>3</v>
      </c>
      <c r="C4" s="36">
        <v>2</v>
      </c>
      <c r="D4" s="36">
        <v>3</v>
      </c>
      <c r="E4" s="36">
        <v>0</v>
      </c>
      <c r="F4" s="36">
        <v>5</v>
      </c>
      <c r="G4" s="36">
        <v>1</v>
      </c>
      <c r="H4" s="36">
        <v>2</v>
      </c>
      <c r="I4" s="24">
        <f>SUM(B4:H4)</f>
        <v>16</v>
      </c>
    </row>
    <row r="5" spans="1:9" ht="13.5" customHeight="1">
      <c r="A5" s="21" t="s">
        <v>2</v>
      </c>
      <c r="B5" s="37">
        <v>14</v>
      </c>
      <c r="C5" s="37">
        <v>13</v>
      </c>
      <c r="D5" s="37">
        <v>9</v>
      </c>
      <c r="E5" s="37">
        <v>14</v>
      </c>
      <c r="F5" s="37">
        <v>7</v>
      </c>
      <c r="G5" s="37">
        <v>2</v>
      </c>
      <c r="H5" s="37">
        <v>3</v>
      </c>
      <c r="I5" s="25">
        <f aca="true" t="shared" si="0" ref="I5:I12">SUM(B5:H5)</f>
        <v>62</v>
      </c>
    </row>
    <row r="6" spans="1:9" ht="13.5" customHeight="1">
      <c r="A6" s="21" t="s">
        <v>3</v>
      </c>
      <c r="B6" s="37">
        <v>7</v>
      </c>
      <c r="C6" s="37">
        <v>14</v>
      </c>
      <c r="D6" s="37">
        <v>6</v>
      </c>
      <c r="E6" s="37">
        <v>9</v>
      </c>
      <c r="F6" s="37">
        <v>7</v>
      </c>
      <c r="G6" s="37">
        <v>1</v>
      </c>
      <c r="H6" s="37">
        <v>1</v>
      </c>
      <c r="I6" s="25">
        <f t="shared" si="0"/>
        <v>45</v>
      </c>
    </row>
    <row r="7" spans="1:9" ht="13.5" customHeight="1">
      <c r="A7" s="21" t="s">
        <v>4</v>
      </c>
      <c r="B7" s="37">
        <v>27</v>
      </c>
      <c r="C7" s="37">
        <v>40</v>
      </c>
      <c r="D7" s="37">
        <v>38</v>
      </c>
      <c r="E7" s="37">
        <v>37</v>
      </c>
      <c r="F7" s="37">
        <v>26</v>
      </c>
      <c r="G7" s="37">
        <v>3</v>
      </c>
      <c r="H7" s="37">
        <v>1</v>
      </c>
      <c r="I7" s="25">
        <f t="shared" si="0"/>
        <v>172</v>
      </c>
    </row>
    <row r="8" spans="1:9" ht="13.5" customHeight="1">
      <c r="A8" s="21" t="s">
        <v>5</v>
      </c>
      <c r="B8" s="37">
        <v>15</v>
      </c>
      <c r="C8" s="37">
        <v>12</v>
      </c>
      <c r="D8" s="37">
        <v>12</v>
      </c>
      <c r="E8" s="37">
        <v>14</v>
      </c>
      <c r="F8" s="37">
        <v>3</v>
      </c>
      <c r="G8" s="37">
        <v>4</v>
      </c>
      <c r="H8" s="37">
        <v>1</v>
      </c>
      <c r="I8" s="25">
        <f t="shared" si="0"/>
        <v>61</v>
      </c>
    </row>
    <row r="9" spans="1:9" ht="13.5" customHeight="1">
      <c r="A9" s="21" t="s">
        <v>6</v>
      </c>
      <c r="B9" s="37">
        <v>4</v>
      </c>
      <c r="C9" s="37">
        <v>5</v>
      </c>
      <c r="D9" s="37">
        <v>0</v>
      </c>
      <c r="E9" s="37">
        <v>2</v>
      </c>
      <c r="F9" s="37">
        <v>0</v>
      </c>
      <c r="G9" s="37">
        <v>0</v>
      </c>
      <c r="H9" s="37">
        <v>0</v>
      </c>
      <c r="I9" s="25">
        <f t="shared" si="0"/>
        <v>11</v>
      </c>
    </row>
    <row r="10" spans="1:9" ht="13.5" customHeight="1">
      <c r="A10" s="21" t="s">
        <v>7</v>
      </c>
      <c r="B10" s="37">
        <v>5</v>
      </c>
      <c r="C10" s="37">
        <v>7</v>
      </c>
      <c r="D10" s="37">
        <v>5</v>
      </c>
      <c r="E10" s="37">
        <v>5</v>
      </c>
      <c r="F10" s="37">
        <v>5</v>
      </c>
      <c r="G10" s="37">
        <v>0</v>
      </c>
      <c r="H10" s="37">
        <v>2</v>
      </c>
      <c r="I10" s="25">
        <f t="shared" si="0"/>
        <v>29</v>
      </c>
    </row>
    <row r="11" spans="1:9" ht="13.5" customHeight="1">
      <c r="A11" s="21" t="s">
        <v>8</v>
      </c>
      <c r="B11" s="37">
        <v>6</v>
      </c>
      <c r="C11" s="37">
        <v>4</v>
      </c>
      <c r="D11" s="37">
        <v>1</v>
      </c>
      <c r="E11" s="37">
        <v>5</v>
      </c>
      <c r="F11" s="37">
        <v>0</v>
      </c>
      <c r="G11" s="37">
        <v>3</v>
      </c>
      <c r="H11" s="37">
        <v>0</v>
      </c>
      <c r="I11" s="25">
        <f t="shared" si="0"/>
        <v>19</v>
      </c>
    </row>
    <row r="12" spans="1:9" ht="13.5" customHeight="1">
      <c r="A12" s="22" t="s">
        <v>9</v>
      </c>
      <c r="B12" s="38">
        <v>3</v>
      </c>
      <c r="C12" s="38">
        <v>4</v>
      </c>
      <c r="D12" s="38">
        <v>0</v>
      </c>
      <c r="E12" s="38">
        <v>3</v>
      </c>
      <c r="F12" s="38">
        <v>3</v>
      </c>
      <c r="G12" s="38">
        <v>0</v>
      </c>
      <c r="H12" s="38">
        <v>0</v>
      </c>
      <c r="I12" s="26">
        <f t="shared" si="0"/>
        <v>13</v>
      </c>
    </row>
    <row r="13" spans="1:9" ht="13.5" customHeight="1">
      <c r="A13" s="23" t="s">
        <v>11</v>
      </c>
      <c r="B13" s="27">
        <f>SUM(B4:B12)</f>
        <v>84</v>
      </c>
      <c r="C13" s="27">
        <f aca="true" t="shared" si="1" ref="C13:I13">SUM(C4:C12)</f>
        <v>101</v>
      </c>
      <c r="D13" s="27">
        <f t="shared" si="1"/>
        <v>74</v>
      </c>
      <c r="E13" s="27">
        <f t="shared" si="1"/>
        <v>89</v>
      </c>
      <c r="F13" s="27">
        <f t="shared" si="1"/>
        <v>56</v>
      </c>
      <c r="G13" s="27">
        <f t="shared" si="1"/>
        <v>14</v>
      </c>
      <c r="H13" s="27">
        <f t="shared" si="1"/>
        <v>10</v>
      </c>
      <c r="I13" s="27">
        <f t="shared" si="1"/>
        <v>428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9" customWidth="1"/>
    <col min="2" max="2" width="4.875" style="19" customWidth="1"/>
    <col min="3" max="5" width="5.25390625" style="19" customWidth="1"/>
    <col min="6" max="12" width="4.875" style="19" customWidth="1"/>
    <col min="13" max="13" width="5.25390625" style="19" customWidth="1"/>
    <col min="14" max="16384" width="9.00390625" style="19" customWidth="1"/>
  </cols>
  <sheetData>
    <row r="1" spans="1:3" ht="13.5" customHeight="1">
      <c r="A1" s="19" t="s">
        <v>128</v>
      </c>
      <c r="C1" s="19" t="s">
        <v>182</v>
      </c>
    </row>
    <row r="2" spans="1:13" ht="13.5" customHeight="1">
      <c r="A2" s="63" t="s">
        <v>0</v>
      </c>
      <c r="B2" s="62" t="s">
        <v>95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05.75" customHeight="1">
      <c r="A3" s="63"/>
      <c r="B3" s="12" t="s">
        <v>58</v>
      </c>
      <c r="C3" s="11" t="s">
        <v>96</v>
      </c>
      <c r="D3" s="12" t="s">
        <v>59</v>
      </c>
      <c r="E3" s="12" t="s">
        <v>60</v>
      </c>
      <c r="F3" s="12" t="s">
        <v>61</v>
      </c>
      <c r="G3" s="12" t="s">
        <v>62</v>
      </c>
      <c r="H3" s="12" t="s">
        <v>63</v>
      </c>
      <c r="I3" s="12" t="s">
        <v>64</v>
      </c>
      <c r="J3" s="12" t="s">
        <v>65</v>
      </c>
      <c r="K3" s="12" t="s">
        <v>66</v>
      </c>
      <c r="L3" s="12" t="s">
        <v>67</v>
      </c>
      <c r="M3" s="12" t="s">
        <v>49</v>
      </c>
    </row>
    <row r="4" spans="1:13" ht="13.5" customHeight="1">
      <c r="A4" s="20" t="s">
        <v>1</v>
      </c>
      <c r="B4" s="36">
        <v>39</v>
      </c>
      <c r="C4" s="36">
        <v>44</v>
      </c>
      <c r="D4" s="36">
        <v>108</v>
      </c>
      <c r="E4" s="36">
        <v>137</v>
      </c>
      <c r="F4" s="36">
        <v>27</v>
      </c>
      <c r="G4" s="36">
        <v>55</v>
      </c>
      <c r="H4" s="36">
        <v>22</v>
      </c>
      <c r="I4" s="36">
        <v>64</v>
      </c>
      <c r="J4" s="36">
        <v>15</v>
      </c>
      <c r="K4" s="36">
        <v>50</v>
      </c>
      <c r="L4" s="36">
        <v>10</v>
      </c>
      <c r="M4" s="24">
        <v>268</v>
      </c>
    </row>
    <row r="5" spans="1:13" ht="13.5" customHeight="1">
      <c r="A5" s="21" t="s">
        <v>2</v>
      </c>
      <c r="B5" s="37">
        <v>113</v>
      </c>
      <c r="C5" s="37">
        <v>128</v>
      </c>
      <c r="D5" s="37">
        <v>246</v>
      </c>
      <c r="E5" s="37">
        <v>308</v>
      </c>
      <c r="F5" s="37">
        <v>63</v>
      </c>
      <c r="G5" s="37">
        <v>119</v>
      </c>
      <c r="H5" s="37">
        <v>58</v>
      </c>
      <c r="I5" s="37">
        <v>96</v>
      </c>
      <c r="J5" s="37">
        <v>23</v>
      </c>
      <c r="K5" s="37">
        <v>78</v>
      </c>
      <c r="L5" s="37">
        <v>34</v>
      </c>
      <c r="M5" s="25">
        <v>551</v>
      </c>
    </row>
    <row r="6" spans="1:13" ht="13.5" customHeight="1">
      <c r="A6" s="21" t="s">
        <v>3</v>
      </c>
      <c r="B6" s="37">
        <v>79</v>
      </c>
      <c r="C6" s="37">
        <v>86</v>
      </c>
      <c r="D6" s="37">
        <v>167</v>
      </c>
      <c r="E6" s="37">
        <v>216</v>
      </c>
      <c r="F6" s="37">
        <v>45</v>
      </c>
      <c r="G6" s="37">
        <v>76</v>
      </c>
      <c r="H6" s="37">
        <v>44</v>
      </c>
      <c r="I6" s="37">
        <v>40</v>
      </c>
      <c r="J6" s="37">
        <v>24</v>
      </c>
      <c r="K6" s="37">
        <v>63</v>
      </c>
      <c r="L6" s="37">
        <v>21</v>
      </c>
      <c r="M6" s="25">
        <v>374</v>
      </c>
    </row>
    <row r="7" spans="1:13" ht="13.5" customHeight="1">
      <c r="A7" s="21" t="s">
        <v>4</v>
      </c>
      <c r="B7" s="37">
        <v>123</v>
      </c>
      <c r="C7" s="37">
        <v>149</v>
      </c>
      <c r="D7" s="37">
        <v>364</v>
      </c>
      <c r="E7" s="37">
        <v>418</v>
      </c>
      <c r="F7" s="37">
        <v>104</v>
      </c>
      <c r="G7" s="37">
        <v>161</v>
      </c>
      <c r="H7" s="37">
        <v>76</v>
      </c>
      <c r="I7" s="37">
        <v>67</v>
      </c>
      <c r="J7" s="37">
        <v>45</v>
      </c>
      <c r="K7" s="37">
        <v>129</v>
      </c>
      <c r="L7" s="37">
        <v>39</v>
      </c>
      <c r="M7" s="25">
        <v>719</v>
      </c>
    </row>
    <row r="8" spans="1:13" ht="13.5" customHeight="1">
      <c r="A8" s="21" t="s">
        <v>5</v>
      </c>
      <c r="B8" s="37">
        <v>78</v>
      </c>
      <c r="C8" s="37">
        <v>66</v>
      </c>
      <c r="D8" s="37">
        <v>138</v>
      </c>
      <c r="E8" s="37">
        <v>162</v>
      </c>
      <c r="F8" s="37">
        <v>52</v>
      </c>
      <c r="G8" s="37">
        <v>46</v>
      </c>
      <c r="H8" s="37">
        <v>29</v>
      </c>
      <c r="I8" s="37">
        <v>6</v>
      </c>
      <c r="J8" s="37">
        <v>14</v>
      </c>
      <c r="K8" s="37">
        <v>40</v>
      </c>
      <c r="L8" s="37">
        <v>15</v>
      </c>
      <c r="M8" s="25">
        <v>253</v>
      </c>
    </row>
    <row r="9" spans="1:13" ht="13.5" customHeight="1">
      <c r="A9" s="21" t="s">
        <v>6</v>
      </c>
      <c r="B9" s="37">
        <v>10</v>
      </c>
      <c r="C9" s="37">
        <v>25</v>
      </c>
      <c r="D9" s="37">
        <v>65</v>
      </c>
      <c r="E9" s="37">
        <v>70</v>
      </c>
      <c r="F9" s="37">
        <v>19</v>
      </c>
      <c r="G9" s="37">
        <v>37</v>
      </c>
      <c r="H9" s="37">
        <v>11</v>
      </c>
      <c r="I9" s="37">
        <v>20</v>
      </c>
      <c r="J9" s="37">
        <v>16</v>
      </c>
      <c r="K9" s="37">
        <v>26</v>
      </c>
      <c r="L9" s="37">
        <v>7</v>
      </c>
      <c r="M9" s="25">
        <v>123</v>
      </c>
    </row>
    <row r="10" spans="1:13" ht="13.5" customHeight="1">
      <c r="A10" s="21" t="s">
        <v>7</v>
      </c>
      <c r="B10" s="37">
        <v>31</v>
      </c>
      <c r="C10" s="37">
        <v>41</v>
      </c>
      <c r="D10" s="37">
        <v>87</v>
      </c>
      <c r="E10" s="37">
        <v>107</v>
      </c>
      <c r="F10" s="37">
        <v>22</v>
      </c>
      <c r="G10" s="37">
        <v>59</v>
      </c>
      <c r="H10" s="37">
        <v>23</v>
      </c>
      <c r="I10" s="37">
        <v>42</v>
      </c>
      <c r="J10" s="37">
        <v>10</v>
      </c>
      <c r="K10" s="37">
        <v>25</v>
      </c>
      <c r="L10" s="37">
        <v>11</v>
      </c>
      <c r="M10" s="25">
        <v>195</v>
      </c>
    </row>
    <row r="11" spans="1:13" ht="13.5" customHeight="1">
      <c r="A11" s="21" t="s">
        <v>8</v>
      </c>
      <c r="B11" s="37">
        <v>28</v>
      </c>
      <c r="C11" s="37">
        <v>28</v>
      </c>
      <c r="D11" s="37">
        <v>73</v>
      </c>
      <c r="E11" s="37">
        <v>75</v>
      </c>
      <c r="F11" s="37">
        <v>20</v>
      </c>
      <c r="G11" s="37">
        <v>34</v>
      </c>
      <c r="H11" s="37">
        <v>16</v>
      </c>
      <c r="I11" s="37">
        <v>16</v>
      </c>
      <c r="J11" s="37">
        <v>7</v>
      </c>
      <c r="K11" s="37">
        <v>17</v>
      </c>
      <c r="L11" s="37">
        <v>15</v>
      </c>
      <c r="M11" s="25">
        <v>147</v>
      </c>
    </row>
    <row r="12" spans="1:13" ht="13.5" customHeight="1">
      <c r="A12" s="22" t="s">
        <v>9</v>
      </c>
      <c r="B12" s="38">
        <v>10</v>
      </c>
      <c r="C12" s="38">
        <v>13</v>
      </c>
      <c r="D12" s="38">
        <v>37</v>
      </c>
      <c r="E12" s="38">
        <v>34</v>
      </c>
      <c r="F12" s="38">
        <v>8</v>
      </c>
      <c r="G12" s="38">
        <v>19</v>
      </c>
      <c r="H12" s="38">
        <v>7</v>
      </c>
      <c r="I12" s="38">
        <v>3</v>
      </c>
      <c r="J12" s="38">
        <v>4</v>
      </c>
      <c r="K12" s="38">
        <v>18</v>
      </c>
      <c r="L12" s="38">
        <v>3</v>
      </c>
      <c r="M12" s="26">
        <v>71</v>
      </c>
    </row>
    <row r="13" spans="1:13" ht="13.5" customHeight="1">
      <c r="A13" s="23" t="s">
        <v>11</v>
      </c>
      <c r="B13" s="27">
        <f aca="true" t="shared" si="0" ref="B13:L13">SUM(B4:B12)</f>
        <v>511</v>
      </c>
      <c r="C13" s="27">
        <f t="shared" si="0"/>
        <v>580</v>
      </c>
      <c r="D13" s="27">
        <f t="shared" si="0"/>
        <v>1285</v>
      </c>
      <c r="E13" s="27">
        <f t="shared" si="0"/>
        <v>1527</v>
      </c>
      <c r="F13" s="27">
        <f t="shared" si="0"/>
        <v>360</v>
      </c>
      <c r="G13" s="27">
        <f t="shared" si="0"/>
        <v>606</v>
      </c>
      <c r="H13" s="27">
        <f t="shared" si="0"/>
        <v>286</v>
      </c>
      <c r="I13" s="27">
        <f t="shared" si="0"/>
        <v>354</v>
      </c>
      <c r="J13" s="27">
        <f t="shared" si="0"/>
        <v>158</v>
      </c>
      <c r="K13" s="27">
        <f t="shared" si="0"/>
        <v>446</v>
      </c>
      <c r="L13" s="27">
        <f t="shared" si="0"/>
        <v>155</v>
      </c>
      <c r="M13" s="42"/>
    </row>
  </sheetData>
  <mergeCells count="2">
    <mergeCell ref="A2:A3"/>
    <mergeCell ref="B2:M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11" width="5.75390625" style="1" customWidth="1"/>
    <col min="12" max="16384" width="9.00390625" style="1" customWidth="1"/>
  </cols>
  <sheetData>
    <row r="1" spans="1:3" ht="13.5" customHeight="1">
      <c r="A1" s="19" t="s">
        <v>128</v>
      </c>
      <c r="C1" s="1" t="s">
        <v>183</v>
      </c>
    </row>
    <row r="2" spans="1:11" ht="13.5" customHeight="1">
      <c r="A2" s="62" t="s">
        <v>0</v>
      </c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96" customHeight="1">
      <c r="A3" s="62"/>
      <c r="B3" s="11" t="s">
        <v>53</v>
      </c>
      <c r="C3" s="11" t="s">
        <v>54</v>
      </c>
      <c r="D3" s="12" t="s">
        <v>32</v>
      </c>
      <c r="E3" s="11" t="s">
        <v>43</v>
      </c>
      <c r="F3" s="11" t="s">
        <v>44</v>
      </c>
      <c r="G3" s="11" t="s">
        <v>45</v>
      </c>
      <c r="H3" s="12" t="s">
        <v>33</v>
      </c>
      <c r="I3" s="12" t="s">
        <v>8</v>
      </c>
      <c r="J3" s="12" t="s">
        <v>9</v>
      </c>
      <c r="K3" s="16" t="s">
        <v>11</v>
      </c>
    </row>
    <row r="4" spans="1:11" ht="13.5" customHeight="1">
      <c r="A4" s="4" t="s">
        <v>1</v>
      </c>
      <c r="B4" s="39">
        <v>22</v>
      </c>
      <c r="C4" s="39">
        <v>22</v>
      </c>
      <c r="D4" s="39">
        <v>92</v>
      </c>
      <c r="E4" s="39">
        <v>5</v>
      </c>
      <c r="F4" s="39">
        <v>3</v>
      </c>
      <c r="G4" s="39">
        <v>6</v>
      </c>
      <c r="H4" s="39">
        <v>36</v>
      </c>
      <c r="I4" s="39">
        <v>4</v>
      </c>
      <c r="J4" s="39">
        <v>28</v>
      </c>
      <c r="K4" s="8">
        <f>SUM(B4:J4)</f>
        <v>218</v>
      </c>
    </row>
    <row r="5" spans="1:11" ht="13.5" customHeight="1">
      <c r="A5" s="5" t="s">
        <v>2</v>
      </c>
      <c r="B5" s="40">
        <v>38</v>
      </c>
      <c r="C5" s="40">
        <v>69</v>
      </c>
      <c r="D5" s="40">
        <v>289</v>
      </c>
      <c r="E5" s="40">
        <v>6</v>
      </c>
      <c r="F5" s="40">
        <v>3</v>
      </c>
      <c r="G5" s="40">
        <v>2</v>
      </c>
      <c r="H5" s="40">
        <v>42</v>
      </c>
      <c r="I5" s="40">
        <v>7</v>
      </c>
      <c r="J5" s="40">
        <v>41</v>
      </c>
      <c r="K5" s="9">
        <f aca="true" t="shared" si="0" ref="K5:K12">SUM(B5:J5)</f>
        <v>497</v>
      </c>
    </row>
    <row r="6" spans="1:11" ht="13.5" customHeight="1">
      <c r="A6" s="5" t="s">
        <v>3</v>
      </c>
      <c r="B6" s="40">
        <v>20</v>
      </c>
      <c r="C6" s="40">
        <v>42</v>
      </c>
      <c r="D6" s="40">
        <v>206</v>
      </c>
      <c r="E6" s="40">
        <v>7</v>
      </c>
      <c r="F6" s="40">
        <v>0</v>
      </c>
      <c r="G6" s="40">
        <v>0</v>
      </c>
      <c r="H6" s="40">
        <v>35</v>
      </c>
      <c r="I6" s="40">
        <v>6</v>
      </c>
      <c r="J6" s="40">
        <v>28</v>
      </c>
      <c r="K6" s="9">
        <f t="shared" si="0"/>
        <v>344</v>
      </c>
    </row>
    <row r="7" spans="1:11" ht="13.5" customHeight="1">
      <c r="A7" s="5" t="s">
        <v>4</v>
      </c>
      <c r="B7" s="40">
        <v>42</v>
      </c>
      <c r="C7" s="40">
        <v>69</v>
      </c>
      <c r="D7" s="40">
        <v>392</v>
      </c>
      <c r="E7" s="40">
        <v>14</v>
      </c>
      <c r="F7" s="40">
        <v>10</v>
      </c>
      <c r="G7" s="40">
        <v>4</v>
      </c>
      <c r="H7" s="40">
        <v>50</v>
      </c>
      <c r="I7" s="40">
        <v>12</v>
      </c>
      <c r="J7" s="40">
        <v>40</v>
      </c>
      <c r="K7" s="9">
        <f t="shared" si="0"/>
        <v>633</v>
      </c>
    </row>
    <row r="8" spans="1:11" ht="13.5" customHeight="1">
      <c r="A8" s="5" t="s">
        <v>5</v>
      </c>
      <c r="B8" s="40">
        <v>17</v>
      </c>
      <c r="C8" s="40">
        <v>32</v>
      </c>
      <c r="D8" s="40">
        <v>174</v>
      </c>
      <c r="E8" s="40">
        <v>3</v>
      </c>
      <c r="F8" s="40">
        <v>0</v>
      </c>
      <c r="G8" s="40">
        <v>2</v>
      </c>
      <c r="H8" s="40">
        <v>13</v>
      </c>
      <c r="I8" s="40">
        <v>5</v>
      </c>
      <c r="J8" s="40">
        <v>12</v>
      </c>
      <c r="K8" s="9">
        <f t="shared" si="0"/>
        <v>258</v>
      </c>
    </row>
    <row r="9" spans="1:11" ht="13.5" customHeight="1">
      <c r="A9" s="5" t="s">
        <v>6</v>
      </c>
      <c r="B9" s="40">
        <v>6</v>
      </c>
      <c r="C9" s="40">
        <v>8</v>
      </c>
      <c r="D9" s="40">
        <v>43</v>
      </c>
      <c r="E9" s="40">
        <v>2</v>
      </c>
      <c r="F9" s="40">
        <v>0</v>
      </c>
      <c r="G9" s="40">
        <v>1</v>
      </c>
      <c r="H9" s="40">
        <v>11</v>
      </c>
      <c r="I9" s="40">
        <v>2</v>
      </c>
      <c r="J9" s="40">
        <v>8</v>
      </c>
      <c r="K9" s="9">
        <f t="shared" si="0"/>
        <v>81</v>
      </c>
    </row>
    <row r="10" spans="1:11" ht="13.5" customHeight="1">
      <c r="A10" s="5" t="s">
        <v>7</v>
      </c>
      <c r="B10" s="40">
        <v>6</v>
      </c>
      <c r="C10" s="40">
        <v>19</v>
      </c>
      <c r="D10" s="40">
        <v>100</v>
      </c>
      <c r="E10" s="40">
        <v>4</v>
      </c>
      <c r="F10" s="40">
        <v>2</v>
      </c>
      <c r="G10" s="40">
        <v>2</v>
      </c>
      <c r="H10" s="40">
        <v>9</v>
      </c>
      <c r="I10" s="40">
        <v>1</v>
      </c>
      <c r="J10" s="40">
        <v>14</v>
      </c>
      <c r="K10" s="9">
        <f t="shared" si="0"/>
        <v>157</v>
      </c>
    </row>
    <row r="11" spans="1:11" ht="13.5" customHeight="1">
      <c r="A11" s="5" t="s">
        <v>8</v>
      </c>
      <c r="B11" s="40">
        <v>6</v>
      </c>
      <c r="C11" s="40">
        <v>13</v>
      </c>
      <c r="D11" s="40">
        <v>73</v>
      </c>
      <c r="E11" s="40">
        <v>1</v>
      </c>
      <c r="F11" s="40">
        <v>1</v>
      </c>
      <c r="G11" s="40">
        <v>0</v>
      </c>
      <c r="H11" s="40">
        <v>22</v>
      </c>
      <c r="I11" s="40">
        <v>3</v>
      </c>
      <c r="J11" s="40">
        <v>6</v>
      </c>
      <c r="K11" s="9">
        <f t="shared" si="0"/>
        <v>125</v>
      </c>
    </row>
    <row r="12" spans="1:11" ht="13.5" customHeight="1">
      <c r="A12" s="6" t="s">
        <v>9</v>
      </c>
      <c r="B12" s="41">
        <v>3</v>
      </c>
      <c r="C12" s="41">
        <v>4</v>
      </c>
      <c r="D12" s="41">
        <v>31</v>
      </c>
      <c r="E12" s="41">
        <v>1</v>
      </c>
      <c r="F12" s="41">
        <v>0</v>
      </c>
      <c r="G12" s="41">
        <v>3</v>
      </c>
      <c r="H12" s="41">
        <v>3</v>
      </c>
      <c r="I12" s="41">
        <v>2</v>
      </c>
      <c r="J12" s="41">
        <v>21</v>
      </c>
      <c r="K12" s="10">
        <f t="shared" si="0"/>
        <v>68</v>
      </c>
    </row>
    <row r="13" spans="1:11" ht="13.5" customHeight="1">
      <c r="A13" s="17" t="s">
        <v>11</v>
      </c>
      <c r="B13" s="7">
        <f>SUM(B4:B12)</f>
        <v>160</v>
      </c>
      <c r="C13" s="7">
        <f aca="true" t="shared" si="1" ref="C13:K13">SUM(C4:C12)</f>
        <v>278</v>
      </c>
      <c r="D13" s="7">
        <f t="shared" si="1"/>
        <v>1400</v>
      </c>
      <c r="E13" s="7">
        <f t="shared" si="1"/>
        <v>43</v>
      </c>
      <c r="F13" s="7">
        <f t="shared" si="1"/>
        <v>19</v>
      </c>
      <c r="G13" s="7">
        <f t="shared" si="1"/>
        <v>20</v>
      </c>
      <c r="H13" s="7">
        <f t="shared" si="1"/>
        <v>221</v>
      </c>
      <c r="I13" s="7">
        <f t="shared" si="1"/>
        <v>42</v>
      </c>
      <c r="J13" s="7">
        <f t="shared" si="1"/>
        <v>198</v>
      </c>
      <c r="K13" s="7">
        <f t="shared" si="1"/>
        <v>2381</v>
      </c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5" width="5.25390625" style="1" customWidth="1"/>
    <col min="6" max="7" width="4.625" style="1" customWidth="1"/>
    <col min="8" max="8" width="5.25390625" style="1" customWidth="1"/>
    <col min="9" max="11" width="4.625" style="1" customWidth="1"/>
    <col min="12" max="12" width="5.25390625" style="1" customWidth="1"/>
    <col min="13" max="13" width="4.625" style="1" customWidth="1"/>
    <col min="14" max="14" width="5.125" style="1" customWidth="1"/>
    <col min="15" max="15" width="13.875" style="1" customWidth="1"/>
    <col min="16" max="16" width="4.625" style="1" customWidth="1"/>
    <col min="17" max="17" width="5.25390625" style="1" customWidth="1"/>
    <col min="18" max="18" width="4.625" style="1" customWidth="1"/>
    <col min="19" max="19" width="5.25390625" style="1" customWidth="1"/>
    <col min="20" max="21" width="4.625" style="1" customWidth="1"/>
    <col min="22" max="22" width="5.25390625" style="1" customWidth="1"/>
    <col min="23" max="27" width="4.625" style="1" customWidth="1"/>
    <col min="28" max="16384" width="9.00390625" style="1" customWidth="1"/>
  </cols>
  <sheetData>
    <row r="1" spans="1:3" ht="13.5" customHeight="1">
      <c r="A1" s="19" t="s">
        <v>128</v>
      </c>
      <c r="C1" s="1" t="s">
        <v>182</v>
      </c>
    </row>
    <row r="2" spans="1:13" ht="13.5" customHeight="1">
      <c r="A2" s="62" t="s">
        <v>0</v>
      </c>
      <c r="B2" s="64" t="s">
        <v>75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82.5" customHeight="1">
      <c r="A3" s="62"/>
      <c r="B3" s="11" t="s">
        <v>50</v>
      </c>
      <c r="C3" s="12" t="s">
        <v>46</v>
      </c>
      <c r="D3" s="11" t="s">
        <v>51</v>
      </c>
      <c r="E3" s="12" t="s">
        <v>47</v>
      </c>
      <c r="F3" s="11" t="s">
        <v>52</v>
      </c>
      <c r="G3" s="12" t="s">
        <v>48</v>
      </c>
      <c r="H3" s="11" t="s">
        <v>152</v>
      </c>
      <c r="I3" s="11" t="s">
        <v>153</v>
      </c>
      <c r="J3" s="11" t="s">
        <v>154</v>
      </c>
      <c r="K3" s="11" t="s">
        <v>155</v>
      </c>
      <c r="L3" s="12" t="s">
        <v>156</v>
      </c>
      <c r="M3" s="12" t="s">
        <v>49</v>
      </c>
    </row>
    <row r="4" spans="1:13" ht="13.5" customHeight="1">
      <c r="A4" s="56" t="s">
        <v>1</v>
      </c>
      <c r="B4" s="46">
        <v>108</v>
      </c>
      <c r="C4" s="46">
        <v>145</v>
      </c>
      <c r="D4" s="46">
        <v>82</v>
      </c>
      <c r="E4" s="46">
        <v>122</v>
      </c>
      <c r="F4" s="46">
        <v>44</v>
      </c>
      <c r="G4" s="46">
        <v>48</v>
      </c>
      <c r="H4" s="46">
        <v>63</v>
      </c>
      <c r="I4" s="46">
        <v>25</v>
      </c>
      <c r="J4" s="46">
        <v>13</v>
      </c>
      <c r="K4" s="46">
        <v>35</v>
      </c>
      <c r="L4" s="46">
        <v>105</v>
      </c>
      <c r="M4" s="49">
        <v>26</v>
      </c>
    </row>
    <row r="5" spans="1:13" ht="13.5" customHeight="1">
      <c r="A5" s="57" t="s">
        <v>2</v>
      </c>
      <c r="B5" s="47">
        <v>220</v>
      </c>
      <c r="C5" s="47">
        <v>263</v>
      </c>
      <c r="D5" s="47">
        <v>164</v>
      </c>
      <c r="E5" s="47">
        <v>279</v>
      </c>
      <c r="F5" s="47">
        <v>118</v>
      </c>
      <c r="G5" s="47">
        <v>118</v>
      </c>
      <c r="H5" s="47">
        <v>99</v>
      </c>
      <c r="I5" s="47">
        <v>59</v>
      </c>
      <c r="J5" s="47">
        <v>26</v>
      </c>
      <c r="K5" s="47">
        <v>87</v>
      </c>
      <c r="L5" s="47">
        <v>209</v>
      </c>
      <c r="M5" s="50">
        <v>110</v>
      </c>
    </row>
    <row r="6" spans="1:13" ht="13.5" customHeight="1">
      <c r="A6" s="57" t="s">
        <v>3</v>
      </c>
      <c r="B6" s="47">
        <v>143</v>
      </c>
      <c r="C6" s="47">
        <v>179</v>
      </c>
      <c r="D6" s="47">
        <v>116</v>
      </c>
      <c r="E6" s="47">
        <v>168</v>
      </c>
      <c r="F6" s="47">
        <v>93</v>
      </c>
      <c r="G6" s="47">
        <v>83</v>
      </c>
      <c r="H6" s="47">
        <v>78</v>
      </c>
      <c r="I6" s="47">
        <v>47</v>
      </c>
      <c r="J6" s="47">
        <v>25</v>
      </c>
      <c r="K6" s="47">
        <v>61</v>
      </c>
      <c r="L6" s="47">
        <v>138</v>
      </c>
      <c r="M6" s="50">
        <v>62</v>
      </c>
    </row>
    <row r="7" spans="1:13" ht="13.5" customHeight="1">
      <c r="A7" s="57" t="s">
        <v>4</v>
      </c>
      <c r="B7" s="47">
        <v>235</v>
      </c>
      <c r="C7" s="47">
        <v>378</v>
      </c>
      <c r="D7" s="47">
        <v>219</v>
      </c>
      <c r="E7" s="47">
        <v>342</v>
      </c>
      <c r="F7" s="47">
        <v>243</v>
      </c>
      <c r="G7" s="47">
        <v>172</v>
      </c>
      <c r="H7" s="47">
        <v>164</v>
      </c>
      <c r="I7" s="47">
        <v>96</v>
      </c>
      <c r="J7" s="47">
        <v>44</v>
      </c>
      <c r="K7" s="47">
        <v>82</v>
      </c>
      <c r="L7" s="47">
        <v>338</v>
      </c>
      <c r="M7" s="50">
        <v>120</v>
      </c>
    </row>
    <row r="8" spans="1:13" ht="13.5" customHeight="1">
      <c r="A8" s="57" t="s">
        <v>5</v>
      </c>
      <c r="B8" s="47">
        <v>88</v>
      </c>
      <c r="C8" s="47">
        <v>126</v>
      </c>
      <c r="D8" s="47">
        <v>88</v>
      </c>
      <c r="E8" s="47">
        <v>105</v>
      </c>
      <c r="F8" s="47">
        <v>87</v>
      </c>
      <c r="G8" s="47">
        <v>55</v>
      </c>
      <c r="H8" s="47">
        <v>52</v>
      </c>
      <c r="I8" s="47">
        <v>33</v>
      </c>
      <c r="J8" s="47">
        <v>9</v>
      </c>
      <c r="K8" s="47">
        <v>35</v>
      </c>
      <c r="L8" s="47">
        <v>118</v>
      </c>
      <c r="M8" s="50">
        <v>70</v>
      </c>
    </row>
    <row r="9" spans="1:13" ht="13.5" customHeight="1">
      <c r="A9" s="57" t="s">
        <v>6</v>
      </c>
      <c r="B9" s="47">
        <v>48</v>
      </c>
      <c r="C9" s="47">
        <v>67</v>
      </c>
      <c r="D9" s="47">
        <v>32</v>
      </c>
      <c r="E9" s="47">
        <v>54</v>
      </c>
      <c r="F9" s="47">
        <v>25</v>
      </c>
      <c r="G9" s="47">
        <v>25</v>
      </c>
      <c r="H9" s="47">
        <v>23</v>
      </c>
      <c r="I9" s="47">
        <v>12</v>
      </c>
      <c r="J9" s="47">
        <v>4</v>
      </c>
      <c r="K9" s="47">
        <v>8</v>
      </c>
      <c r="L9" s="47">
        <v>67</v>
      </c>
      <c r="M9" s="50">
        <v>16</v>
      </c>
    </row>
    <row r="10" spans="1:13" ht="13.5" customHeight="1">
      <c r="A10" s="57" t="s">
        <v>7</v>
      </c>
      <c r="B10" s="47">
        <v>73</v>
      </c>
      <c r="C10" s="47">
        <v>101</v>
      </c>
      <c r="D10" s="47">
        <v>63</v>
      </c>
      <c r="E10" s="47">
        <v>94</v>
      </c>
      <c r="F10" s="47">
        <v>43</v>
      </c>
      <c r="G10" s="47">
        <v>39</v>
      </c>
      <c r="H10" s="47">
        <v>41</v>
      </c>
      <c r="I10" s="47">
        <v>24</v>
      </c>
      <c r="J10" s="47">
        <v>12</v>
      </c>
      <c r="K10" s="47">
        <v>25</v>
      </c>
      <c r="L10" s="47">
        <v>79</v>
      </c>
      <c r="M10" s="50">
        <v>38</v>
      </c>
    </row>
    <row r="11" spans="1:13" ht="13.5" customHeight="1">
      <c r="A11" s="57" t="s">
        <v>8</v>
      </c>
      <c r="B11" s="47">
        <v>43</v>
      </c>
      <c r="C11" s="47">
        <v>78</v>
      </c>
      <c r="D11" s="47">
        <v>41</v>
      </c>
      <c r="E11" s="47">
        <v>71</v>
      </c>
      <c r="F11" s="47">
        <v>37</v>
      </c>
      <c r="G11" s="47">
        <v>33</v>
      </c>
      <c r="H11" s="47">
        <v>31</v>
      </c>
      <c r="I11" s="47">
        <v>14</v>
      </c>
      <c r="J11" s="47">
        <v>7</v>
      </c>
      <c r="K11" s="47">
        <v>21</v>
      </c>
      <c r="L11" s="47">
        <v>64</v>
      </c>
      <c r="M11" s="50">
        <v>85</v>
      </c>
    </row>
    <row r="12" spans="1:13" ht="13.5" customHeight="1">
      <c r="A12" s="58" t="s">
        <v>9</v>
      </c>
      <c r="B12" s="48">
        <v>33</v>
      </c>
      <c r="C12" s="48">
        <v>44</v>
      </c>
      <c r="D12" s="48">
        <v>26</v>
      </c>
      <c r="E12" s="48">
        <v>30</v>
      </c>
      <c r="F12" s="48">
        <v>13</v>
      </c>
      <c r="G12" s="48">
        <v>19</v>
      </c>
      <c r="H12" s="48">
        <v>12</v>
      </c>
      <c r="I12" s="48">
        <v>13</v>
      </c>
      <c r="J12" s="48">
        <v>7</v>
      </c>
      <c r="K12" s="48">
        <v>6</v>
      </c>
      <c r="L12" s="48">
        <v>23</v>
      </c>
      <c r="M12" s="51">
        <v>9</v>
      </c>
    </row>
    <row r="13" spans="1:13" ht="13.5" customHeight="1">
      <c r="A13" s="3" t="s">
        <v>11</v>
      </c>
      <c r="B13" s="52">
        <f aca="true" t="shared" si="0" ref="B13:L13">SUM(B4:B12)</f>
        <v>991</v>
      </c>
      <c r="C13" s="52">
        <f t="shared" si="0"/>
        <v>1381</v>
      </c>
      <c r="D13" s="52">
        <f t="shared" si="0"/>
        <v>831</v>
      </c>
      <c r="E13" s="52">
        <f t="shared" si="0"/>
        <v>1265</v>
      </c>
      <c r="F13" s="52">
        <f t="shared" si="0"/>
        <v>703</v>
      </c>
      <c r="G13" s="52">
        <f t="shared" si="0"/>
        <v>592</v>
      </c>
      <c r="H13" s="52">
        <f t="shared" si="0"/>
        <v>563</v>
      </c>
      <c r="I13" s="52">
        <f t="shared" si="0"/>
        <v>323</v>
      </c>
      <c r="J13" s="52">
        <f t="shared" si="0"/>
        <v>147</v>
      </c>
      <c r="K13" s="52">
        <f t="shared" si="0"/>
        <v>360</v>
      </c>
      <c r="L13" s="52">
        <f t="shared" si="0"/>
        <v>1141</v>
      </c>
      <c r="M13" s="59"/>
    </row>
    <row r="15" ht="13.5" customHeight="1">
      <c r="A15" s="19" t="s">
        <v>129</v>
      </c>
    </row>
    <row r="16" ht="13.5" customHeight="1">
      <c r="A16" s="19" t="s">
        <v>181</v>
      </c>
    </row>
    <row r="17" spans="1:13" ht="13.5" customHeight="1">
      <c r="A17" s="62" t="s">
        <v>0</v>
      </c>
      <c r="B17" s="64" t="s">
        <v>75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82.5" customHeight="1">
      <c r="A18" s="62"/>
      <c r="B18" s="11" t="s">
        <v>50</v>
      </c>
      <c r="C18" s="12" t="s">
        <v>46</v>
      </c>
      <c r="D18" s="11" t="s">
        <v>51</v>
      </c>
      <c r="E18" s="12" t="s">
        <v>47</v>
      </c>
      <c r="F18" s="11" t="s">
        <v>52</v>
      </c>
      <c r="G18" s="12" t="s">
        <v>48</v>
      </c>
      <c r="H18" s="11" t="s">
        <v>152</v>
      </c>
      <c r="I18" s="11" t="s">
        <v>153</v>
      </c>
      <c r="J18" s="11" t="s">
        <v>154</v>
      </c>
      <c r="K18" s="11" t="s">
        <v>155</v>
      </c>
      <c r="L18" s="12" t="s">
        <v>156</v>
      </c>
      <c r="M18" s="12" t="s">
        <v>49</v>
      </c>
    </row>
    <row r="19" spans="1:13" ht="13.5" customHeight="1">
      <c r="A19" s="4" t="s">
        <v>1</v>
      </c>
      <c r="B19" s="39">
        <v>8</v>
      </c>
      <c r="C19" s="39">
        <v>10</v>
      </c>
      <c r="D19" s="39">
        <v>10</v>
      </c>
      <c r="E19" s="39">
        <v>10</v>
      </c>
      <c r="F19" s="39">
        <v>5</v>
      </c>
      <c r="G19" s="39">
        <v>6</v>
      </c>
      <c r="H19" s="39">
        <v>7</v>
      </c>
      <c r="I19" s="39">
        <v>3</v>
      </c>
      <c r="J19" s="39">
        <v>1</v>
      </c>
      <c r="K19" s="39">
        <v>1</v>
      </c>
      <c r="L19" s="39">
        <v>5</v>
      </c>
      <c r="M19" s="8">
        <v>26</v>
      </c>
    </row>
    <row r="20" spans="1:13" ht="13.5" customHeight="1">
      <c r="A20" s="5" t="s">
        <v>2</v>
      </c>
      <c r="B20" s="40">
        <v>31</v>
      </c>
      <c r="C20" s="40">
        <v>53</v>
      </c>
      <c r="D20" s="40">
        <v>44</v>
      </c>
      <c r="E20" s="40">
        <v>62</v>
      </c>
      <c r="F20" s="40">
        <v>21</v>
      </c>
      <c r="G20" s="40">
        <v>26</v>
      </c>
      <c r="H20" s="40">
        <v>26</v>
      </c>
      <c r="I20" s="40">
        <v>13</v>
      </c>
      <c r="J20" s="40">
        <v>7</v>
      </c>
      <c r="K20" s="40">
        <v>2</v>
      </c>
      <c r="L20" s="40">
        <v>28</v>
      </c>
      <c r="M20" s="9">
        <v>110</v>
      </c>
    </row>
    <row r="21" spans="1:13" ht="13.5" customHeight="1">
      <c r="A21" s="5" t="s">
        <v>3</v>
      </c>
      <c r="B21" s="40">
        <v>21</v>
      </c>
      <c r="C21" s="40">
        <v>25</v>
      </c>
      <c r="D21" s="40">
        <v>24</v>
      </c>
      <c r="E21" s="40">
        <v>26</v>
      </c>
      <c r="F21" s="40">
        <v>17</v>
      </c>
      <c r="G21" s="40">
        <v>15</v>
      </c>
      <c r="H21" s="40">
        <v>12</v>
      </c>
      <c r="I21" s="40">
        <v>7</v>
      </c>
      <c r="J21" s="40">
        <v>6</v>
      </c>
      <c r="K21" s="40">
        <v>3</v>
      </c>
      <c r="L21" s="40">
        <v>12</v>
      </c>
      <c r="M21" s="9">
        <v>62</v>
      </c>
    </row>
    <row r="22" spans="1:13" ht="13.5" customHeight="1">
      <c r="A22" s="5" t="s">
        <v>4</v>
      </c>
      <c r="B22" s="40">
        <v>27</v>
      </c>
      <c r="C22" s="40">
        <v>58</v>
      </c>
      <c r="D22" s="40">
        <v>61</v>
      </c>
      <c r="E22" s="40">
        <v>47</v>
      </c>
      <c r="F22" s="40">
        <v>52</v>
      </c>
      <c r="G22" s="40">
        <v>21</v>
      </c>
      <c r="H22" s="40">
        <v>13</v>
      </c>
      <c r="I22" s="40">
        <v>13</v>
      </c>
      <c r="J22" s="40">
        <v>6</v>
      </c>
      <c r="K22" s="40">
        <v>1</v>
      </c>
      <c r="L22" s="40">
        <v>25</v>
      </c>
      <c r="M22" s="9">
        <v>120</v>
      </c>
    </row>
    <row r="23" spans="1:13" ht="13.5" customHeight="1">
      <c r="A23" s="5" t="s">
        <v>5</v>
      </c>
      <c r="B23" s="40">
        <v>28</v>
      </c>
      <c r="C23" s="40">
        <v>40</v>
      </c>
      <c r="D23" s="40">
        <v>28</v>
      </c>
      <c r="E23" s="40">
        <v>30</v>
      </c>
      <c r="F23" s="40">
        <v>26</v>
      </c>
      <c r="G23" s="40">
        <v>13</v>
      </c>
      <c r="H23" s="40">
        <v>14</v>
      </c>
      <c r="I23" s="40">
        <v>8</v>
      </c>
      <c r="J23" s="40">
        <v>4</v>
      </c>
      <c r="K23" s="40">
        <v>1</v>
      </c>
      <c r="L23" s="40">
        <v>11</v>
      </c>
      <c r="M23" s="9">
        <v>70</v>
      </c>
    </row>
    <row r="24" spans="1:13" ht="13.5" customHeight="1">
      <c r="A24" s="5" t="s">
        <v>6</v>
      </c>
      <c r="B24" s="40">
        <v>7</v>
      </c>
      <c r="C24" s="40">
        <v>9</v>
      </c>
      <c r="D24" s="40">
        <v>6</v>
      </c>
      <c r="E24" s="40">
        <v>10</v>
      </c>
      <c r="F24" s="40">
        <v>3</v>
      </c>
      <c r="G24" s="40">
        <v>2</v>
      </c>
      <c r="H24" s="40">
        <v>2</v>
      </c>
      <c r="I24" s="40">
        <v>4</v>
      </c>
      <c r="J24" s="40">
        <v>1</v>
      </c>
      <c r="K24" s="40">
        <v>0</v>
      </c>
      <c r="L24" s="40">
        <v>3</v>
      </c>
      <c r="M24" s="9">
        <v>16</v>
      </c>
    </row>
    <row r="25" spans="1:13" ht="13.5" customHeight="1">
      <c r="A25" s="5" t="s">
        <v>7</v>
      </c>
      <c r="B25" s="40">
        <v>17</v>
      </c>
      <c r="C25" s="40">
        <v>17</v>
      </c>
      <c r="D25" s="40">
        <v>20</v>
      </c>
      <c r="E25" s="40">
        <v>11</v>
      </c>
      <c r="F25" s="40">
        <v>11</v>
      </c>
      <c r="G25" s="40">
        <v>11</v>
      </c>
      <c r="H25" s="40">
        <v>6</v>
      </c>
      <c r="I25" s="40">
        <v>3</v>
      </c>
      <c r="J25" s="40">
        <v>2</v>
      </c>
      <c r="K25" s="40">
        <v>1</v>
      </c>
      <c r="L25" s="40">
        <v>9</v>
      </c>
      <c r="M25" s="9">
        <v>38</v>
      </c>
    </row>
    <row r="26" spans="1:13" ht="13.5" customHeight="1">
      <c r="A26" s="5" t="s">
        <v>8</v>
      </c>
      <c r="B26" s="40">
        <v>17</v>
      </c>
      <c r="C26" s="40">
        <v>45</v>
      </c>
      <c r="D26" s="40">
        <v>46</v>
      </c>
      <c r="E26" s="40">
        <v>22</v>
      </c>
      <c r="F26" s="40">
        <v>36</v>
      </c>
      <c r="G26" s="40">
        <v>19</v>
      </c>
      <c r="H26" s="40">
        <v>14</v>
      </c>
      <c r="I26" s="40">
        <v>15</v>
      </c>
      <c r="J26" s="40">
        <v>8</v>
      </c>
      <c r="K26" s="40">
        <v>2</v>
      </c>
      <c r="L26" s="40">
        <v>14</v>
      </c>
      <c r="M26" s="9">
        <v>85</v>
      </c>
    </row>
    <row r="27" spans="1:13" ht="13.5" customHeight="1">
      <c r="A27" s="6" t="s">
        <v>9</v>
      </c>
      <c r="B27" s="41">
        <v>4</v>
      </c>
      <c r="C27" s="41">
        <v>4</v>
      </c>
      <c r="D27" s="41">
        <v>3</v>
      </c>
      <c r="E27" s="41">
        <v>4</v>
      </c>
      <c r="F27" s="41">
        <v>2</v>
      </c>
      <c r="G27" s="41">
        <v>4</v>
      </c>
      <c r="H27" s="41">
        <v>3</v>
      </c>
      <c r="I27" s="41">
        <v>3</v>
      </c>
      <c r="J27" s="41">
        <v>1</v>
      </c>
      <c r="K27" s="41">
        <v>0</v>
      </c>
      <c r="L27" s="41">
        <v>0</v>
      </c>
      <c r="M27" s="10">
        <v>9</v>
      </c>
    </row>
    <row r="28" spans="1:13" ht="13.5" customHeight="1">
      <c r="A28" s="3" t="s">
        <v>11</v>
      </c>
      <c r="B28" s="7">
        <f aca="true" t="shared" si="1" ref="B28:L28">SUM(B19:B27)</f>
        <v>160</v>
      </c>
      <c r="C28" s="7">
        <f t="shared" si="1"/>
        <v>261</v>
      </c>
      <c r="D28" s="7">
        <f t="shared" si="1"/>
        <v>242</v>
      </c>
      <c r="E28" s="7">
        <f t="shared" si="1"/>
        <v>222</v>
      </c>
      <c r="F28" s="7">
        <f t="shared" si="1"/>
        <v>173</v>
      </c>
      <c r="G28" s="7">
        <f t="shared" si="1"/>
        <v>117</v>
      </c>
      <c r="H28" s="7">
        <f t="shared" si="1"/>
        <v>97</v>
      </c>
      <c r="I28" s="7">
        <f t="shared" si="1"/>
        <v>69</v>
      </c>
      <c r="J28" s="7">
        <f t="shared" si="1"/>
        <v>36</v>
      </c>
      <c r="K28" s="7">
        <f t="shared" si="1"/>
        <v>11</v>
      </c>
      <c r="L28" s="7">
        <f t="shared" si="1"/>
        <v>107</v>
      </c>
      <c r="M28" s="18"/>
    </row>
    <row r="30" spans="1:2" ht="13.5" customHeight="1">
      <c r="A30" s="19" t="s">
        <v>134</v>
      </c>
      <c r="B30" s="1" t="s">
        <v>181</v>
      </c>
    </row>
    <row r="31" spans="1:13" ht="13.5" customHeight="1">
      <c r="A31" s="62" t="s">
        <v>0</v>
      </c>
      <c r="B31" s="64" t="s">
        <v>75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82.5" customHeight="1">
      <c r="A32" s="62"/>
      <c r="B32" s="11" t="s">
        <v>50</v>
      </c>
      <c r="C32" s="12" t="s">
        <v>46</v>
      </c>
      <c r="D32" s="11" t="s">
        <v>51</v>
      </c>
      <c r="E32" s="12" t="s">
        <v>47</v>
      </c>
      <c r="F32" s="11" t="s">
        <v>52</v>
      </c>
      <c r="G32" s="12" t="s">
        <v>48</v>
      </c>
      <c r="H32" s="11" t="s">
        <v>152</v>
      </c>
      <c r="I32" s="11" t="s">
        <v>153</v>
      </c>
      <c r="J32" s="11" t="s">
        <v>154</v>
      </c>
      <c r="K32" s="11" t="s">
        <v>155</v>
      </c>
      <c r="L32" s="12" t="s">
        <v>156</v>
      </c>
      <c r="M32" s="12" t="s">
        <v>49</v>
      </c>
    </row>
    <row r="33" spans="1:13" ht="13.5" customHeight="1">
      <c r="A33" s="4" t="s">
        <v>1</v>
      </c>
      <c r="B33" s="39">
        <f>SUM(B4,B19)</f>
        <v>116</v>
      </c>
      <c r="C33" s="39">
        <f aca="true" t="shared" si="2" ref="C33:L33">SUM(C4,C19)</f>
        <v>155</v>
      </c>
      <c r="D33" s="39">
        <f t="shared" si="2"/>
        <v>92</v>
      </c>
      <c r="E33" s="39">
        <f t="shared" si="2"/>
        <v>132</v>
      </c>
      <c r="F33" s="39">
        <f t="shared" si="2"/>
        <v>49</v>
      </c>
      <c r="G33" s="39">
        <f t="shared" si="2"/>
        <v>54</v>
      </c>
      <c r="H33" s="39">
        <f t="shared" si="2"/>
        <v>70</v>
      </c>
      <c r="I33" s="39">
        <f t="shared" si="2"/>
        <v>28</v>
      </c>
      <c r="J33" s="39">
        <f t="shared" si="2"/>
        <v>14</v>
      </c>
      <c r="K33" s="39">
        <f t="shared" si="2"/>
        <v>36</v>
      </c>
      <c r="L33" s="39">
        <f t="shared" si="2"/>
        <v>110</v>
      </c>
      <c r="M33" s="39">
        <f>SUM(M4,M19)</f>
        <v>52</v>
      </c>
    </row>
    <row r="34" spans="1:13" ht="13.5" customHeight="1">
      <c r="A34" s="5" t="s">
        <v>2</v>
      </c>
      <c r="B34" s="40">
        <f>SUM(B5,B20)</f>
        <v>251</v>
      </c>
      <c r="C34" s="40">
        <f aca="true" t="shared" si="3" ref="C34:L34">SUM(C5,C20)</f>
        <v>316</v>
      </c>
      <c r="D34" s="40">
        <f t="shared" si="3"/>
        <v>208</v>
      </c>
      <c r="E34" s="40">
        <f t="shared" si="3"/>
        <v>341</v>
      </c>
      <c r="F34" s="40">
        <f t="shared" si="3"/>
        <v>139</v>
      </c>
      <c r="G34" s="40">
        <f t="shared" si="3"/>
        <v>144</v>
      </c>
      <c r="H34" s="40">
        <f t="shared" si="3"/>
        <v>125</v>
      </c>
      <c r="I34" s="40">
        <f t="shared" si="3"/>
        <v>72</v>
      </c>
      <c r="J34" s="40">
        <f t="shared" si="3"/>
        <v>33</v>
      </c>
      <c r="K34" s="40">
        <f t="shared" si="3"/>
        <v>89</v>
      </c>
      <c r="L34" s="40">
        <f t="shared" si="3"/>
        <v>237</v>
      </c>
      <c r="M34" s="40">
        <f>SUM(M5,M20)</f>
        <v>220</v>
      </c>
    </row>
    <row r="35" spans="1:13" ht="13.5" customHeight="1">
      <c r="A35" s="5" t="s">
        <v>3</v>
      </c>
      <c r="B35" s="40">
        <f>SUM(B6,B21)</f>
        <v>164</v>
      </c>
      <c r="C35" s="40">
        <f aca="true" t="shared" si="4" ref="C35:L35">SUM(C6,C21)</f>
        <v>204</v>
      </c>
      <c r="D35" s="40">
        <f t="shared" si="4"/>
        <v>140</v>
      </c>
      <c r="E35" s="40">
        <f t="shared" si="4"/>
        <v>194</v>
      </c>
      <c r="F35" s="40">
        <f t="shared" si="4"/>
        <v>110</v>
      </c>
      <c r="G35" s="40">
        <f t="shared" si="4"/>
        <v>98</v>
      </c>
      <c r="H35" s="40">
        <f t="shared" si="4"/>
        <v>90</v>
      </c>
      <c r="I35" s="40">
        <f t="shared" si="4"/>
        <v>54</v>
      </c>
      <c r="J35" s="40">
        <f t="shared" si="4"/>
        <v>31</v>
      </c>
      <c r="K35" s="40">
        <f t="shared" si="4"/>
        <v>64</v>
      </c>
      <c r="L35" s="40">
        <f t="shared" si="4"/>
        <v>150</v>
      </c>
      <c r="M35" s="40">
        <f>SUM(M6,M21)</f>
        <v>124</v>
      </c>
    </row>
    <row r="36" spans="1:13" ht="13.5" customHeight="1">
      <c r="A36" s="5" t="s">
        <v>4</v>
      </c>
      <c r="B36" s="40">
        <f>SUM(B7,B22)</f>
        <v>262</v>
      </c>
      <c r="C36" s="40">
        <f aca="true" t="shared" si="5" ref="C36:L36">SUM(C7,C22)</f>
        <v>436</v>
      </c>
      <c r="D36" s="40">
        <f t="shared" si="5"/>
        <v>280</v>
      </c>
      <c r="E36" s="40">
        <f t="shared" si="5"/>
        <v>389</v>
      </c>
      <c r="F36" s="40">
        <f t="shared" si="5"/>
        <v>295</v>
      </c>
      <c r="G36" s="40">
        <f t="shared" si="5"/>
        <v>193</v>
      </c>
      <c r="H36" s="40">
        <f t="shared" si="5"/>
        <v>177</v>
      </c>
      <c r="I36" s="40">
        <f t="shared" si="5"/>
        <v>109</v>
      </c>
      <c r="J36" s="40">
        <f t="shared" si="5"/>
        <v>50</v>
      </c>
      <c r="K36" s="40">
        <f t="shared" si="5"/>
        <v>83</v>
      </c>
      <c r="L36" s="40">
        <f t="shared" si="5"/>
        <v>363</v>
      </c>
      <c r="M36" s="40">
        <f>SUM(M7,M22)</f>
        <v>240</v>
      </c>
    </row>
    <row r="37" spans="1:13" ht="13.5" customHeight="1">
      <c r="A37" s="5" t="s">
        <v>5</v>
      </c>
      <c r="B37" s="40">
        <f>SUM(B8,B23)</f>
        <v>116</v>
      </c>
      <c r="C37" s="40">
        <f aca="true" t="shared" si="6" ref="C37:L37">SUM(C8,C23)</f>
        <v>166</v>
      </c>
      <c r="D37" s="40">
        <f t="shared" si="6"/>
        <v>116</v>
      </c>
      <c r="E37" s="40">
        <f t="shared" si="6"/>
        <v>135</v>
      </c>
      <c r="F37" s="40">
        <f t="shared" si="6"/>
        <v>113</v>
      </c>
      <c r="G37" s="40">
        <f t="shared" si="6"/>
        <v>68</v>
      </c>
      <c r="H37" s="40">
        <f t="shared" si="6"/>
        <v>66</v>
      </c>
      <c r="I37" s="40">
        <f t="shared" si="6"/>
        <v>41</v>
      </c>
      <c r="J37" s="40">
        <f t="shared" si="6"/>
        <v>13</v>
      </c>
      <c r="K37" s="40">
        <f t="shared" si="6"/>
        <v>36</v>
      </c>
      <c r="L37" s="40">
        <f t="shared" si="6"/>
        <v>129</v>
      </c>
      <c r="M37" s="40">
        <f>SUM(M8,M23)</f>
        <v>140</v>
      </c>
    </row>
    <row r="38" spans="1:13" ht="13.5" customHeight="1">
      <c r="A38" s="5" t="s">
        <v>6</v>
      </c>
      <c r="B38" s="40">
        <f>SUM(B9,B24)</f>
        <v>55</v>
      </c>
      <c r="C38" s="40">
        <f aca="true" t="shared" si="7" ref="C38:L38">SUM(C9,C24)</f>
        <v>76</v>
      </c>
      <c r="D38" s="40">
        <f t="shared" si="7"/>
        <v>38</v>
      </c>
      <c r="E38" s="40">
        <f t="shared" si="7"/>
        <v>64</v>
      </c>
      <c r="F38" s="40">
        <f t="shared" si="7"/>
        <v>28</v>
      </c>
      <c r="G38" s="40">
        <f t="shared" si="7"/>
        <v>27</v>
      </c>
      <c r="H38" s="40">
        <f t="shared" si="7"/>
        <v>25</v>
      </c>
      <c r="I38" s="40">
        <f t="shared" si="7"/>
        <v>16</v>
      </c>
      <c r="J38" s="40">
        <f t="shared" si="7"/>
        <v>5</v>
      </c>
      <c r="K38" s="40">
        <f t="shared" si="7"/>
        <v>8</v>
      </c>
      <c r="L38" s="40">
        <f t="shared" si="7"/>
        <v>70</v>
      </c>
      <c r="M38" s="40">
        <f>SUM(M9,M24)</f>
        <v>32</v>
      </c>
    </row>
    <row r="39" spans="1:13" ht="13.5" customHeight="1">
      <c r="A39" s="5" t="s">
        <v>7</v>
      </c>
      <c r="B39" s="40">
        <f>SUM(B10,B25)</f>
        <v>90</v>
      </c>
      <c r="C39" s="40">
        <f aca="true" t="shared" si="8" ref="C39:L39">SUM(C10,C25)</f>
        <v>118</v>
      </c>
      <c r="D39" s="40">
        <f t="shared" si="8"/>
        <v>83</v>
      </c>
      <c r="E39" s="40">
        <f t="shared" si="8"/>
        <v>105</v>
      </c>
      <c r="F39" s="40">
        <f t="shared" si="8"/>
        <v>54</v>
      </c>
      <c r="G39" s="40">
        <f t="shared" si="8"/>
        <v>50</v>
      </c>
      <c r="H39" s="40">
        <f t="shared" si="8"/>
        <v>47</v>
      </c>
      <c r="I39" s="40">
        <f t="shared" si="8"/>
        <v>27</v>
      </c>
      <c r="J39" s="40">
        <f t="shared" si="8"/>
        <v>14</v>
      </c>
      <c r="K39" s="40">
        <f t="shared" si="8"/>
        <v>26</v>
      </c>
      <c r="L39" s="40">
        <f t="shared" si="8"/>
        <v>88</v>
      </c>
      <c r="M39" s="40">
        <f>SUM(M10,M25)</f>
        <v>76</v>
      </c>
    </row>
    <row r="40" spans="1:13" ht="13.5" customHeight="1">
      <c r="A40" s="5" t="s">
        <v>8</v>
      </c>
      <c r="B40" s="40">
        <f aca="true" t="shared" si="9" ref="B40:M40">SUM(B11,B26)</f>
        <v>60</v>
      </c>
      <c r="C40" s="40">
        <f t="shared" si="9"/>
        <v>123</v>
      </c>
      <c r="D40" s="40">
        <f t="shared" si="9"/>
        <v>87</v>
      </c>
      <c r="E40" s="40">
        <f t="shared" si="9"/>
        <v>93</v>
      </c>
      <c r="F40" s="40">
        <f t="shared" si="9"/>
        <v>73</v>
      </c>
      <c r="G40" s="40">
        <f t="shared" si="9"/>
        <v>52</v>
      </c>
      <c r="H40" s="40">
        <f t="shared" si="9"/>
        <v>45</v>
      </c>
      <c r="I40" s="40">
        <f t="shared" si="9"/>
        <v>29</v>
      </c>
      <c r="J40" s="40">
        <f t="shared" si="9"/>
        <v>15</v>
      </c>
      <c r="K40" s="40">
        <f t="shared" si="9"/>
        <v>23</v>
      </c>
      <c r="L40" s="40">
        <f t="shared" si="9"/>
        <v>78</v>
      </c>
      <c r="M40" s="40">
        <f t="shared" si="9"/>
        <v>170</v>
      </c>
    </row>
    <row r="41" spans="1:13" ht="13.5" customHeight="1">
      <c r="A41" s="6" t="s">
        <v>9</v>
      </c>
      <c r="B41" s="41">
        <f aca="true" t="shared" si="10" ref="B41:M41">SUM(B12,B27)</f>
        <v>37</v>
      </c>
      <c r="C41" s="41">
        <f t="shared" si="10"/>
        <v>48</v>
      </c>
      <c r="D41" s="41">
        <f t="shared" si="10"/>
        <v>29</v>
      </c>
      <c r="E41" s="41">
        <f t="shared" si="10"/>
        <v>34</v>
      </c>
      <c r="F41" s="41">
        <f t="shared" si="10"/>
        <v>15</v>
      </c>
      <c r="G41" s="41">
        <f t="shared" si="10"/>
        <v>23</v>
      </c>
      <c r="H41" s="41">
        <f t="shared" si="10"/>
        <v>15</v>
      </c>
      <c r="I41" s="41">
        <f t="shared" si="10"/>
        <v>16</v>
      </c>
      <c r="J41" s="41">
        <f t="shared" si="10"/>
        <v>8</v>
      </c>
      <c r="K41" s="41">
        <f t="shared" si="10"/>
        <v>6</v>
      </c>
      <c r="L41" s="41">
        <f t="shared" si="10"/>
        <v>23</v>
      </c>
      <c r="M41" s="41">
        <f t="shared" si="10"/>
        <v>18</v>
      </c>
    </row>
    <row r="42" spans="1:13" ht="13.5" customHeight="1">
      <c r="A42" s="3" t="s">
        <v>11</v>
      </c>
      <c r="B42" s="7">
        <f aca="true" t="shared" si="11" ref="B42:L42">SUM(B33:B41)</f>
        <v>1151</v>
      </c>
      <c r="C42" s="7">
        <f t="shared" si="11"/>
        <v>1642</v>
      </c>
      <c r="D42" s="7">
        <f t="shared" si="11"/>
        <v>1073</v>
      </c>
      <c r="E42" s="7">
        <f t="shared" si="11"/>
        <v>1487</v>
      </c>
      <c r="F42" s="7">
        <f t="shared" si="11"/>
        <v>876</v>
      </c>
      <c r="G42" s="7">
        <f t="shared" si="11"/>
        <v>709</v>
      </c>
      <c r="H42" s="7">
        <f t="shared" si="11"/>
        <v>660</v>
      </c>
      <c r="I42" s="7">
        <f t="shared" si="11"/>
        <v>392</v>
      </c>
      <c r="J42" s="7">
        <f t="shared" si="11"/>
        <v>183</v>
      </c>
      <c r="K42" s="7">
        <f t="shared" si="11"/>
        <v>371</v>
      </c>
      <c r="L42" s="7">
        <f t="shared" si="11"/>
        <v>1248</v>
      </c>
      <c r="M42" s="18"/>
    </row>
  </sheetData>
  <mergeCells count="6">
    <mergeCell ref="A2:A3"/>
    <mergeCell ref="B2:M2"/>
    <mergeCell ref="A31:A32"/>
    <mergeCell ref="B31:M31"/>
    <mergeCell ref="B17:M17"/>
    <mergeCell ref="A17:A1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2001-03-21T11:38:07Z</cp:lastPrinted>
  <dcterms:created xsi:type="dcterms:W3CDTF">2000-07-25T07:58:50Z</dcterms:created>
  <dcterms:modified xsi:type="dcterms:W3CDTF">2001-03-21T11:47:36Z</dcterms:modified>
  <cp:category/>
  <cp:version/>
  <cp:contentType/>
  <cp:contentStatus/>
</cp:coreProperties>
</file>