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610" windowHeight="8640" tabRatio="878" firstSheet="1" activeTab="1"/>
  </bookViews>
  <sheets>
    <sheet name="000000" sheetId="1" state="veryHidden" r:id="rId1"/>
    <sheet name="修繕経歴×所有状況" sheetId="2" r:id="rId2"/>
    <sheet name="修繕経歴×利用の変化" sheetId="3" r:id="rId3"/>
    <sheet name="修繕経歴×所有関係の変化" sheetId="4" r:id="rId4"/>
    <sheet name="修繕経歴×賃貸借関係の変化" sheetId="5" r:id="rId5"/>
    <sheet name="修繕経歴×過去の修繕部位" sheetId="6" r:id="rId6"/>
    <sheet name="修繕経歴×過去の修繕箇所" sheetId="7" r:id="rId7"/>
    <sheet name="修繕経歴×改善意向" sheetId="8" r:id="rId8"/>
    <sheet name="修繕経歴×修繕希望部位" sheetId="9" r:id="rId9"/>
    <sheet name="修繕経歴×修繕増築希望箇所" sheetId="10" r:id="rId10"/>
    <sheet name="修繕経歴×修繕時の外観" sheetId="11" r:id="rId11"/>
    <sheet name="修繕経歴×建替え時の用途" sheetId="12" r:id="rId12"/>
    <sheet name="修繕経歴×建替え時の構造・デザイン" sheetId="13" r:id="rId13"/>
    <sheet name="修繕経歴×居住継続の問題点" sheetId="14" r:id="rId14"/>
    <sheet name="修繕経歴×活用意向" sheetId="15" r:id="rId15"/>
    <sheet name="修繕経歴×まちの将来像" sheetId="16" r:id="rId16"/>
    <sheet name="修繕経歴×職業" sheetId="17" r:id="rId17"/>
    <sheet name="修繕経歴×業種" sheetId="18" r:id="rId18"/>
    <sheet name="修繕経歴×事業展開意向" sheetId="19" r:id="rId19"/>
  </sheets>
  <definedNames/>
  <calcPr fullCalcOnLoad="1"/>
</workbook>
</file>

<file path=xl/sharedStrings.xml><?xml version="1.0" encoding="utf-8"?>
<sst xmlns="http://schemas.openxmlformats.org/spreadsheetml/2006/main" count="340" uniqueCount="169">
  <si>
    <t>①食料品製造業</t>
  </si>
  <si>
    <t>②伝統的製造卸業</t>
  </si>
  <si>
    <t>③小売業</t>
  </si>
  <si>
    <t>④飲食店</t>
  </si>
  <si>
    <t>⑦建設業</t>
  </si>
  <si>
    <t>⑧その他</t>
  </si>
  <si>
    <t>⑨未記入</t>
  </si>
  <si>
    <t>①頻繁に修繕</t>
  </si>
  <si>
    <t>②かつて修繕</t>
  </si>
  <si>
    <t>③最近修繕</t>
  </si>
  <si>
    <t>④したことがない</t>
  </si>
  <si>
    <t>⑤未記入</t>
  </si>
  <si>
    <t>①売却してもよい</t>
  </si>
  <si>
    <t>②後継者に残したい</t>
  </si>
  <si>
    <t>③このまま</t>
  </si>
  <si>
    <t>⑦わからない</t>
  </si>
  <si>
    <t>①台所</t>
  </si>
  <si>
    <t>②洗面所</t>
  </si>
  <si>
    <t>③風呂</t>
  </si>
  <si>
    <t>④出入り口</t>
  </si>
  <si>
    <t>⑤居室</t>
  </si>
  <si>
    <t>⑥事業所</t>
  </si>
  <si>
    <t>⑦ガレージ</t>
  </si>
  <si>
    <t>⑧外観</t>
  </si>
  <si>
    <t>⑨その他</t>
  </si>
  <si>
    <t>①屋根</t>
  </si>
  <si>
    <t>②外壁</t>
  </si>
  <si>
    <t>③内壁</t>
  </si>
  <si>
    <t>④基礎</t>
  </si>
  <si>
    <t>⑤柱･梁</t>
  </si>
  <si>
    <t>⑥床組み</t>
  </si>
  <si>
    <t>⑦天井</t>
  </si>
  <si>
    <t>⑧戸･窓</t>
  </si>
  <si>
    <t>⑨増築</t>
  </si>
  <si>
    <t>⑩その他</t>
  </si>
  <si>
    <t>⑤梁･柱</t>
  </si>
  <si>
    <t>⑥床組</t>
  </si>
  <si>
    <t>合計</t>
  </si>
  <si>
    <t>④したことがない</t>
  </si>
  <si>
    <t>修繕経歴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</si>
  <si>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</si>
  <si>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</si>
  <si>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</si>
  <si>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</si>
  <si>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</si>
  <si>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</si>
  <si>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</si>
  <si>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</si>
  <si>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職業</t>
  </si>
  <si>
    <t>①自営業者</t>
  </si>
  <si>
    <t>２０年間の利用の変化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</si>
  <si>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</si>
  <si>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</si>
  <si>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</si>
  <si>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</si>
  <si>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</si>
  <si>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</si>
  <si>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</si>
  <si>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</si>
  <si>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</si>
  <si>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２０年間の建物所有関係の変化</t>
  </si>
  <si>
    <t>①家族間で
　所有者
　名義変更</t>
  </si>
  <si>
    <t>②会社名義に</t>
  </si>
  <si>
    <t>③新しく購入</t>
  </si>
  <si>
    <t>④変化なし</t>
  </si>
  <si>
    <t>⑤その他</t>
  </si>
  <si>
    <t>⑥わからない</t>
  </si>
  <si>
    <t>⑦未記入</t>
  </si>
  <si>
    <t>２０年間の建物の賃貸借関係の変化</t>
  </si>
  <si>
    <t>①所有者が
　全て使用から
　一部賃貸へ</t>
  </si>
  <si>
    <t>②所有者が
　全て使用から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</si>
  <si>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</si>
  <si>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</si>
  <si>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</si>
  <si>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</si>
  <si>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回答者数</t>
  </si>
  <si>
    <t>過去の修繕箇所</t>
  </si>
  <si>
    <t>⑦ガレージ</t>
  </si>
  <si>
    <t>修繕希望部位</t>
  </si>
  <si>
    <t>修繕・増築希望箇所</t>
  </si>
  <si>
    <t>修繕時の外観</t>
  </si>
  <si>
    <t>①伝統的スタイル
　を継承</t>
  </si>
  <si>
    <t>②伝統を
　継承しつつ
　現代風に改装</t>
  </si>
  <si>
    <t>③全面的に
　現代風改装</t>
  </si>
  <si>
    <t>④わからない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</si>
  <si>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</si>
  <si>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</si>
  <si>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</si>
  <si>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</si>
  <si>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</si>
  <si>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</si>
  <si>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</si>
  <si>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</si>
  <si>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①伝統的な木造建築</t>
  </si>
  <si>
    <t>②現代的な木造建築</t>
  </si>
  <si>
    <t>③非木造で外観は
　伝統的なデザイン</t>
  </si>
  <si>
    <t>④非木造で質の高い
　現代風デザイン</t>
  </si>
  <si>
    <t>⑤わからない</t>
  </si>
  <si>
    <t>⑥その他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</si>
  <si>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</si>
  <si>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</si>
  <si>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</si>
  <si>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</si>
  <si>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</si>
  <si>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</si>
  <si>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</si>
  <si>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</si>
  <si>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</si>
  <si>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</si>
  <si>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業種</t>
  </si>
  <si>
    <t>⑤専門サービス業</t>
  </si>
  <si>
    <t>⑥その他サービス業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</si>
  <si>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</si>
  <si>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</si>
  <si>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</si>
  <si>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</si>
  <si>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</si>
  <si>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</si>
  <si>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</si>
  <si>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</si>
  <si>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</si>
  <si>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</si>
  <si>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</si>
  <si>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②近隣の
　ビル・マンション</t>
  </si>
  <si>
    <t>①頻繁に修繕</t>
  </si>
  <si>
    <t>過去の修繕部位</t>
  </si>
  <si>
    <t>①続けたい</t>
  </si>
  <si>
    <t>⑤移転したい</t>
  </si>
  <si>
    <t>⑦やめたい</t>
  </si>
  <si>
    <t>④したことがない</t>
  </si>
  <si>
    <t>事業展開意向</t>
  </si>
  <si>
    <t>②規模を
　拡大したい</t>
  </si>
  <si>
    <t>③支店の数を
　増やしたい</t>
  </si>
  <si>
    <t>④業種･品目
　を変えるか
　増やしたい</t>
  </si>
  <si>
    <t>⑥規模縮小
　したい</t>
  </si>
  <si>
    <t>■京町家まちづくり調査</t>
  </si>
  <si>
    <t>②会社員</t>
  </si>
  <si>
    <t>③無職</t>
  </si>
  <si>
    <t>④その他</t>
  </si>
  <si>
    <t>⑤未記入</t>
  </si>
  <si>
    <t>⑦街路や公共施設の
　充実</t>
  </si>
  <si>
    <t>⑧観光と居住の混在</t>
  </si>
  <si>
    <t>⑨観光客による
　賑わい</t>
  </si>
  <si>
    <t>⑩近代的で災害に
　強い</t>
  </si>
  <si>
    <t>⑪その他</t>
  </si>
  <si>
    <t>まちの将来像</t>
  </si>
  <si>
    <t>所有状況</t>
  </si>
  <si>
    <t>①持地持家</t>
  </si>
  <si>
    <t>②持地借家</t>
  </si>
  <si>
    <t>③借地持家</t>
  </si>
  <si>
    <t>④借地借家</t>
  </si>
  <si>
    <t>⑤その他</t>
  </si>
  <si>
    <t>⑥未記入</t>
  </si>
  <si>
    <t>合計</t>
  </si>
  <si>
    <t>(母数-アンケート全京町家件数）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</si>
  <si>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</si>
  <si>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</si>
  <si>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</si>
  <si>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</si>
  <si>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</si>
  <si>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</si>
  <si>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</si>
  <si>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</si>
  <si>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</si>
  <si>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(母数-アンケート全京町家件数による複数回答）</t>
  </si>
  <si>
    <t>(母数-アンケート全京町家件数のうち、持家と答えたもの）</t>
  </si>
  <si>
    <t>(母数-アンケート全京町家件数(居住者））</t>
  </si>
  <si>
    <t>(母数-アンケート全京町家件数(事業者））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</si>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</sst>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;\-#,##0;&quot;-&quot;"/>
    <numFmt numFmtId="182" formatCode="#,##0_);[Red]\(#,##0\)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textRotation="255"/>
    </xf>
    <xf numFmtId="0" fontId="3" fillId="2" borderId="3" xfId="0" applyFont="1" applyFill="1" applyBorder="1" applyAlignment="1">
      <alignment horizontal="center" vertical="top" textRotation="255" wrapText="1"/>
    </xf>
    <xf numFmtId="180" fontId="3" fillId="0" borderId="4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top" textRotation="255"/>
    </xf>
    <xf numFmtId="180" fontId="3" fillId="0" borderId="7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4" xfId="0" applyNumberFormat="1" applyFont="1" applyBorder="1" applyAlignment="1">
      <alignment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4" fillId="0" borderId="5" xfId="0" applyNumberFormat="1" applyFont="1" applyBorder="1" applyAlignment="1">
      <alignment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182" fontId="3" fillId="0" borderId="3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35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1" width="6.25390625" style="1" customWidth="1"/>
    <col min="12" max="12" width="9.00390625" style="1" customWidth="1"/>
    <col min="13" max="13" width="12.50390625" style="1" customWidth="1"/>
    <col min="14" max="16384" width="9.00390625" style="1" customWidth="1"/>
  </cols>
  <sheetData>
    <row r="1" spans="1:3" ht="13.5" customHeight="1">
      <c r="A1" s="19" t="s">
        <v>135</v>
      </c>
      <c r="C1" s="1" t="s">
        <v>158</v>
      </c>
    </row>
    <row r="2" spans="1:11" ht="13.5" customHeight="1">
      <c r="A2" s="41" t="s">
        <v>39</v>
      </c>
      <c r="B2" s="42" t="s">
        <v>79</v>
      </c>
      <c r="C2" s="43"/>
      <c r="D2" s="43"/>
      <c r="E2" s="43"/>
      <c r="F2" s="43"/>
      <c r="G2" s="43"/>
      <c r="H2" s="43"/>
      <c r="I2" s="43"/>
      <c r="J2" s="43"/>
      <c r="K2" s="44"/>
    </row>
    <row r="3" spans="1:11" ht="62.25" customHeight="1">
      <c r="A3" s="41"/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75</v>
      </c>
    </row>
    <row r="4" spans="1:11" ht="13.5" customHeight="1">
      <c r="A4" s="3" t="s">
        <v>7</v>
      </c>
      <c r="B4" s="25">
        <v>61</v>
      </c>
      <c r="C4" s="25">
        <v>49</v>
      </c>
      <c r="D4" s="25">
        <v>56</v>
      </c>
      <c r="E4" s="25">
        <v>31</v>
      </c>
      <c r="F4" s="25">
        <v>49</v>
      </c>
      <c r="G4" s="25">
        <v>23</v>
      </c>
      <c r="H4" s="25">
        <v>7</v>
      </c>
      <c r="I4" s="25">
        <v>41</v>
      </c>
      <c r="J4" s="25">
        <v>7</v>
      </c>
      <c r="K4" s="9">
        <v>154</v>
      </c>
    </row>
    <row r="5" spans="1:11" ht="13.5" customHeight="1">
      <c r="A5" s="4" t="s">
        <v>8</v>
      </c>
      <c r="B5" s="26">
        <v>132</v>
      </c>
      <c r="C5" s="26">
        <v>88</v>
      </c>
      <c r="D5" s="26">
        <v>121</v>
      </c>
      <c r="E5" s="26">
        <v>49</v>
      </c>
      <c r="F5" s="26">
        <v>83</v>
      </c>
      <c r="G5" s="26">
        <v>26</v>
      </c>
      <c r="H5" s="26">
        <v>18</v>
      </c>
      <c r="I5" s="26">
        <v>41</v>
      </c>
      <c r="J5" s="26">
        <v>20</v>
      </c>
      <c r="K5" s="10">
        <v>301</v>
      </c>
    </row>
    <row r="6" spans="1:11" ht="13.5" customHeight="1">
      <c r="A6" s="4" t="s">
        <v>9</v>
      </c>
      <c r="B6" s="26">
        <v>54</v>
      </c>
      <c r="C6" s="26">
        <v>38</v>
      </c>
      <c r="D6" s="26">
        <v>54</v>
      </c>
      <c r="E6" s="26">
        <v>27</v>
      </c>
      <c r="F6" s="26">
        <v>60</v>
      </c>
      <c r="G6" s="26">
        <v>14</v>
      </c>
      <c r="H6" s="26">
        <v>14</v>
      </c>
      <c r="I6" s="26">
        <v>36</v>
      </c>
      <c r="J6" s="26">
        <v>12</v>
      </c>
      <c r="K6" s="10">
        <v>154</v>
      </c>
    </row>
    <row r="7" spans="1:11" ht="13.5" customHeight="1">
      <c r="A7" s="5" t="s">
        <v>38</v>
      </c>
      <c r="B7" s="26">
        <v>8</v>
      </c>
      <c r="C7" s="26">
        <v>8</v>
      </c>
      <c r="D7" s="26">
        <v>10</v>
      </c>
      <c r="E7" s="26">
        <v>1</v>
      </c>
      <c r="F7" s="26">
        <v>2</v>
      </c>
      <c r="G7" s="26">
        <v>1</v>
      </c>
      <c r="H7" s="26">
        <v>2</v>
      </c>
      <c r="I7" s="26">
        <v>1</v>
      </c>
      <c r="J7" s="26">
        <v>2</v>
      </c>
      <c r="K7" s="10">
        <v>17</v>
      </c>
    </row>
    <row r="8" spans="1:11" ht="13.5" customHeight="1">
      <c r="A8" s="6" t="s">
        <v>11</v>
      </c>
      <c r="B8" s="27">
        <v>32</v>
      </c>
      <c r="C8" s="27">
        <v>19</v>
      </c>
      <c r="D8" s="27">
        <v>29</v>
      </c>
      <c r="E8" s="27">
        <v>6</v>
      </c>
      <c r="F8" s="27">
        <v>20</v>
      </c>
      <c r="G8" s="27">
        <v>5</v>
      </c>
      <c r="H8" s="27">
        <v>4</v>
      </c>
      <c r="I8" s="27">
        <v>12</v>
      </c>
      <c r="J8" s="27">
        <v>2</v>
      </c>
      <c r="K8" s="11">
        <v>76</v>
      </c>
    </row>
    <row r="9" spans="1:11" ht="13.5" customHeight="1">
      <c r="A9" s="2" t="s">
        <v>37</v>
      </c>
      <c r="B9" s="12">
        <f>SUM(B4:B8)</f>
        <v>287</v>
      </c>
      <c r="C9" s="12">
        <f aca="true" t="shared" si="0" ref="C9:J9">SUM(C4:C8)</f>
        <v>202</v>
      </c>
      <c r="D9" s="12">
        <f t="shared" si="0"/>
        <v>270</v>
      </c>
      <c r="E9" s="12">
        <f t="shared" si="0"/>
        <v>114</v>
      </c>
      <c r="F9" s="12">
        <f t="shared" si="0"/>
        <v>214</v>
      </c>
      <c r="G9" s="12">
        <f t="shared" si="0"/>
        <v>69</v>
      </c>
      <c r="H9" s="12">
        <f t="shared" si="0"/>
        <v>45</v>
      </c>
      <c r="I9" s="12">
        <f t="shared" si="0"/>
        <v>131</v>
      </c>
      <c r="J9" s="12">
        <f t="shared" si="0"/>
        <v>43</v>
      </c>
      <c r="K9" s="1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8" width="6.625" style="1" customWidth="1"/>
    <col min="9" max="16384" width="9.00390625" style="1" customWidth="1"/>
  </cols>
  <sheetData>
    <row r="1" spans="1:3" ht="13.5" customHeight="1">
      <c r="A1" s="19" t="s">
        <v>135</v>
      </c>
      <c r="C1" s="1" t="s">
        <v>160</v>
      </c>
    </row>
    <row r="2" spans="1:8" ht="13.5" customHeight="1">
      <c r="A2" s="41" t="s">
        <v>39</v>
      </c>
      <c r="B2" s="41" t="s">
        <v>80</v>
      </c>
      <c r="C2" s="41"/>
      <c r="D2" s="41"/>
      <c r="E2" s="41"/>
      <c r="F2" s="41"/>
      <c r="G2" s="41"/>
      <c r="H2" s="41"/>
    </row>
    <row r="3" spans="1:8" ht="93.75" customHeight="1">
      <c r="A3" s="41"/>
      <c r="B3" s="8" t="s">
        <v>81</v>
      </c>
      <c r="C3" s="8" t="s">
        <v>82</v>
      </c>
      <c r="D3" s="8" t="s">
        <v>83</v>
      </c>
      <c r="E3" s="7" t="s">
        <v>84</v>
      </c>
      <c r="F3" s="7" t="s">
        <v>65</v>
      </c>
      <c r="G3" s="7" t="s">
        <v>85</v>
      </c>
      <c r="H3" s="7" t="s">
        <v>37</v>
      </c>
    </row>
    <row r="4" spans="1:8" ht="13.5" customHeight="1">
      <c r="A4" s="3" t="s">
        <v>7</v>
      </c>
      <c r="B4" s="25">
        <v>85</v>
      </c>
      <c r="C4" s="25">
        <v>81</v>
      </c>
      <c r="D4" s="25">
        <v>10</v>
      </c>
      <c r="E4" s="25">
        <v>21</v>
      </c>
      <c r="F4" s="25">
        <v>14</v>
      </c>
      <c r="G4" s="25">
        <v>22</v>
      </c>
      <c r="H4" s="9">
        <f>SUM(B4:G4)</f>
        <v>233</v>
      </c>
    </row>
    <row r="5" spans="1:8" ht="13.5" customHeight="1">
      <c r="A5" s="4" t="s">
        <v>8</v>
      </c>
      <c r="B5" s="26">
        <v>128</v>
      </c>
      <c r="C5" s="26">
        <v>182</v>
      </c>
      <c r="D5" s="26">
        <v>24</v>
      </c>
      <c r="E5" s="26">
        <v>67</v>
      </c>
      <c r="F5" s="26">
        <v>24</v>
      </c>
      <c r="G5" s="26">
        <v>76</v>
      </c>
      <c r="H5" s="10">
        <f>SUM(B5:G5)</f>
        <v>501</v>
      </c>
    </row>
    <row r="6" spans="1:8" ht="13.5" customHeight="1">
      <c r="A6" s="4" t="s">
        <v>9</v>
      </c>
      <c r="B6" s="26">
        <v>65</v>
      </c>
      <c r="C6" s="26">
        <v>97</v>
      </c>
      <c r="D6" s="26">
        <v>9</v>
      </c>
      <c r="E6" s="26">
        <v>9</v>
      </c>
      <c r="F6" s="26">
        <v>16</v>
      </c>
      <c r="G6" s="26">
        <v>31</v>
      </c>
      <c r="H6" s="10">
        <f>SUM(B6:G6)</f>
        <v>227</v>
      </c>
    </row>
    <row r="7" spans="1:8" ht="13.5" customHeight="1">
      <c r="A7" s="5" t="s">
        <v>38</v>
      </c>
      <c r="B7" s="26">
        <v>9</v>
      </c>
      <c r="C7" s="26">
        <v>7</v>
      </c>
      <c r="D7" s="26">
        <v>1</v>
      </c>
      <c r="E7" s="26">
        <v>5</v>
      </c>
      <c r="F7" s="26">
        <v>1</v>
      </c>
      <c r="G7" s="26">
        <v>6</v>
      </c>
      <c r="H7" s="10">
        <f>SUM(B7:G7)</f>
        <v>29</v>
      </c>
    </row>
    <row r="8" spans="1:8" ht="13.5" customHeight="1">
      <c r="A8" s="6" t="s">
        <v>11</v>
      </c>
      <c r="B8" s="27">
        <v>30</v>
      </c>
      <c r="C8" s="27">
        <v>34</v>
      </c>
      <c r="D8" s="27">
        <v>7</v>
      </c>
      <c r="E8" s="27">
        <v>25</v>
      </c>
      <c r="F8" s="27">
        <v>6</v>
      </c>
      <c r="G8" s="27">
        <v>34</v>
      </c>
      <c r="H8" s="11">
        <f>SUM(B8:G8)</f>
        <v>136</v>
      </c>
    </row>
    <row r="9" spans="1:8" ht="13.5" customHeight="1">
      <c r="A9" s="2" t="s">
        <v>37</v>
      </c>
      <c r="B9" s="12">
        <f>SUM(B4:B8)</f>
        <v>317</v>
      </c>
      <c r="C9" s="12">
        <f aca="true" t="shared" si="0" ref="C9:H9">SUM(C4:C8)</f>
        <v>401</v>
      </c>
      <c r="D9" s="12">
        <f t="shared" si="0"/>
        <v>51</v>
      </c>
      <c r="E9" s="12">
        <f t="shared" si="0"/>
        <v>127</v>
      </c>
      <c r="F9" s="12">
        <f t="shared" si="0"/>
        <v>61</v>
      </c>
      <c r="G9" s="12">
        <f t="shared" si="0"/>
        <v>169</v>
      </c>
      <c r="H9" s="12">
        <f t="shared" si="0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7" width="8.50390625" style="1" customWidth="1"/>
    <col min="8" max="16384" width="9.00390625" style="1" customWidth="1"/>
  </cols>
  <sheetData>
    <row r="1" spans="1:3" ht="13.5" customHeight="1">
      <c r="A1" s="19" t="s">
        <v>135</v>
      </c>
      <c r="C1" s="1" t="s">
        <v>162</v>
      </c>
    </row>
    <row r="2" spans="1:7" ht="13.5" customHeight="1">
      <c r="A2" s="41" t="s">
        <v>39</v>
      </c>
      <c r="B2" s="41" t="s">
        <v>86</v>
      </c>
      <c r="C2" s="41"/>
      <c r="D2" s="41"/>
      <c r="E2" s="41"/>
      <c r="F2" s="41"/>
      <c r="G2" s="41"/>
    </row>
    <row r="3" spans="1:7" ht="83.25" customHeight="1">
      <c r="A3" s="41"/>
      <c r="B3" s="8" t="s">
        <v>87</v>
      </c>
      <c r="C3" s="7" t="s">
        <v>88</v>
      </c>
      <c r="D3" s="8" t="s">
        <v>89</v>
      </c>
      <c r="E3" s="7" t="s">
        <v>90</v>
      </c>
      <c r="F3" s="7" t="s">
        <v>91</v>
      </c>
      <c r="G3" s="7" t="s">
        <v>37</v>
      </c>
    </row>
    <row r="4" spans="1:7" ht="13.5" customHeight="1">
      <c r="A4" s="3" t="s">
        <v>7</v>
      </c>
      <c r="B4" s="25">
        <v>52</v>
      </c>
      <c r="C4" s="25">
        <v>7</v>
      </c>
      <c r="D4" s="25">
        <v>9</v>
      </c>
      <c r="E4" s="25">
        <v>0</v>
      </c>
      <c r="F4" s="25">
        <v>0</v>
      </c>
      <c r="G4" s="9">
        <f>SUM(B4:F4)</f>
        <v>68</v>
      </c>
    </row>
    <row r="5" spans="1:7" ht="13.5" customHeight="1">
      <c r="A5" s="4" t="s">
        <v>8</v>
      </c>
      <c r="B5" s="26">
        <v>146</v>
      </c>
      <c r="C5" s="26">
        <v>21</v>
      </c>
      <c r="D5" s="26">
        <v>20</v>
      </c>
      <c r="E5" s="26">
        <v>20</v>
      </c>
      <c r="F5" s="26">
        <v>13</v>
      </c>
      <c r="G5" s="10">
        <f>SUM(B5:F5)</f>
        <v>220</v>
      </c>
    </row>
    <row r="6" spans="1:7" ht="13.5" customHeight="1">
      <c r="A6" s="4" t="s">
        <v>9</v>
      </c>
      <c r="B6" s="26">
        <v>57</v>
      </c>
      <c r="C6" s="26">
        <v>6</v>
      </c>
      <c r="D6" s="26">
        <v>5</v>
      </c>
      <c r="E6" s="26">
        <v>6</v>
      </c>
      <c r="F6" s="26">
        <v>1</v>
      </c>
      <c r="G6" s="10">
        <f>SUM(B6:F6)</f>
        <v>75</v>
      </c>
    </row>
    <row r="7" spans="1:7" ht="13.5" customHeight="1">
      <c r="A7" s="5" t="s">
        <v>38</v>
      </c>
      <c r="B7" s="26">
        <v>19</v>
      </c>
      <c r="C7" s="26">
        <v>3</v>
      </c>
      <c r="D7" s="26">
        <v>3</v>
      </c>
      <c r="E7" s="26">
        <v>1</v>
      </c>
      <c r="F7" s="26">
        <v>1</v>
      </c>
      <c r="G7" s="10">
        <f>SUM(B7:F7)</f>
        <v>27</v>
      </c>
    </row>
    <row r="8" spans="1:7" ht="13.5" customHeight="1">
      <c r="A8" s="6" t="s">
        <v>11</v>
      </c>
      <c r="B8" s="27">
        <v>16</v>
      </c>
      <c r="C8" s="27">
        <v>5</v>
      </c>
      <c r="D8" s="27">
        <v>9</v>
      </c>
      <c r="E8" s="27">
        <v>5</v>
      </c>
      <c r="F8" s="27">
        <v>3</v>
      </c>
      <c r="G8" s="11">
        <f>SUM(B8:F8)</f>
        <v>38</v>
      </c>
    </row>
    <row r="9" spans="1:7" ht="13.5" customHeight="1">
      <c r="A9" s="2" t="s">
        <v>37</v>
      </c>
      <c r="B9" s="12">
        <f aca="true" t="shared" si="0" ref="B9:G9">SUM(B4:B8)</f>
        <v>290</v>
      </c>
      <c r="C9" s="12">
        <f t="shared" si="0"/>
        <v>42</v>
      </c>
      <c r="D9" s="12">
        <f t="shared" si="0"/>
        <v>46</v>
      </c>
      <c r="E9" s="12">
        <f t="shared" si="0"/>
        <v>32</v>
      </c>
      <c r="F9" s="12">
        <f t="shared" si="0"/>
        <v>18</v>
      </c>
      <c r="G9" s="12">
        <f t="shared" si="0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9" width="7.125" style="1" customWidth="1"/>
    <col min="10" max="16384" width="9.00390625" style="1" customWidth="1"/>
  </cols>
  <sheetData>
    <row r="1" spans="1:3" ht="13.5" customHeight="1">
      <c r="A1" s="19" t="s">
        <v>135</v>
      </c>
      <c r="C1" s="1" t="s">
        <v>161</v>
      </c>
    </row>
    <row r="2" spans="1:9" ht="13.5" customHeight="1">
      <c r="A2" s="41" t="s">
        <v>39</v>
      </c>
      <c r="B2" s="41" t="s">
        <v>92</v>
      </c>
      <c r="C2" s="41"/>
      <c r="D2" s="41"/>
      <c r="E2" s="41"/>
      <c r="F2" s="41"/>
      <c r="G2" s="41"/>
      <c r="H2" s="41"/>
      <c r="I2" s="41"/>
    </row>
    <row r="3" spans="1:9" ht="105.75" customHeight="1">
      <c r="A3" s="41"/>
      <c r="B3" s="8" t="s">
        <v>93</v>
      </c>
      <c r="C3" s="8" t="s">
        <v>94</v>
      </c>
      <c r="D3" s="8" t="s">
        <v>95</v>
      </c>
      <c r="E3" s="8" t="s">
        <v>96</v>
      </c>
      <c r="F3" s="7" t="s">
        <v>97</v>
      </c>
      <c r="G3" s="7" t="s">
        <v>98</v>
      </c>
      <c r="H3" s="7" t="s">
        <v>47</v>
      </c>
      <c r="I3" s="7" t="s">
        <v>37</v>
      </c>
    </row>
    <row r="4" spans="1:9" ht="13.5" customHeight="1">
      <c r="A4" s="3" t="s">
        <v>7</v>
      </c>
      <c r="B4" s="25">
        <v>14</v>
      </c>
      <c r="C4" s="25">
        <v>14</v>
      </c>
      <c r="D4" s="25">
        <v>15</v>
      </c>
      <c r="E4" s="25">
        <v>14</v>
      </c>
      <c r="F4" s="25">
        <v>6</v>
      </c>
      <c r="G4" s="25">
        <v>4</v>
      </c>
      <c r="H4" s="25">
        <v>1</v>
      </c>
      <c r="I4" s="9">
        <f>SUM(B4:H4)</f>
        <v>68</v>
      </c>
    </row>
    <row r="5" spans="1:9" ht="13.5" customHeight="1">
      <c r="A5" s="4" t="s">
        <v>8</v>
      </c>
      <c r="B5" s="26">
        <v>43</v>
      </c>
      <c r="C5" s="26">
        <v>51</v>
      </c>
      <c r="D5" s="26">
        <v>28</v>
      </c>
      <c r="E5" s="26">
        <v>48</v>
      </c>
      <c r="F5" s="26">
        <v>37</v>
      </c>
      <c r="G5" s="26">
        <v>8</v>
      </c>
      <c r="H5" s="26">
        <v>5</v>
      </c>
      <c r="I5" s="10">
        <f>SUM(B5:H5)</f>
        <v>220</v>
      </c>
    </row>
    <row r="6" spans="1:9" ht="13.5" customHeight="1">
      <c r="A6" s="4" t="s">
        <v>9</v>
      </c>
      <c r="B6" s="26">
        <v>16</v>
      </c>
      <c r="C6" s="26">
        <v>18</v>
      </c>
      <c r="D6" s="26">
        <v>17</v>
      </c>
      <c r="E6" s="26">
        <v>16</v>
      </c>
      <c r="F6" s="26">
        <v>6</v>
      </c>
      <c r="G6" s="26">
        <v>1</v>
      </c>
      <c r="H6" s="26">
        <v>1</v>
      </c>
      <c r="I6" s="10">
        <f>SUM(B6:H6)</f>
        <v>75</v>
      </c>
    </row>
    <row r="7" spans="1:9" ht="13.5" customHeight="1">
      <c r="A7" s="5" t="s">
        <v>38</v>
      </c>
      <c r="B7" s="26">
        <v>2</v>
      </c>
      <c r="C7" s="26">
        <v>7</v>
      </c>
      <c r="D7" s="26">
        <v>9</v>
      </c>
      <c r="E7" s="26">
        <v>3</v>
      </c>
      <c r="F7" s="26">
        <v>4</v>
      </c>
      <c r="G7" s="26">
        <v>1</v>
      </c>
      <c r="H7" s="26">
        <v>1</v>
      </c>
      <c r="I7" s="10">
        <f>SUM(B7:H7)</f>
        <v>27</v>
      </c>
    </row>
    <row r="8" spans="1:9" ht="13.5" customHeight="1">
      <c r="A8" s="6" t="s">
        <v>11</v>
      </c>
      <c r="B8" s="27">
        <v>9</v>
      </c>
      <c r="C8" s="27">
        <v>11</v>
      </c>
      <c r="D8" s="27">
        <v>5</v>
      </c>
      <c r="E8" s="27">
        <v>8</v>
      </c>
      <c r="F8" s="27">
        <v>3</v>
      </c>
      <c r="G8" s="27">
        <v>0</v>
      </c>
      <c r="H8" s="27">
        <v>2</v>
      </c>
      <c r="I8" s="11">
        <f>SUM(B8:H8)</f>
        <v>38</v>
      </c>
    </row>
    <row r="9" spans="1:9" ht="13.5" customHeight="1">
      <c r="A9" s="2" t="s">
        <v>37</v>
      </c>
      <c r="B9" s="12">
        <f>SUM(B4:B8)</f>
        <v>84</v>
      </c>
      <c r="C9" s="12">
        <f aca="true" t="shared" si="0" ref="C9:I9">SUM(C4:C8)</f>
        <v>101</v>
      </c>
      <c r="D9" s="12">
        <f t="shared" si="0"/>
        <v>74</v>
      </c>
      <c r="E9" s="12">
        <f t="shared" si="0"/>
        <v>89</v>
      </c>
      <c r="F9" s="12">
        <f t="shared" si="0"/>
        <v>56</v>
      </c>
      <c r="G9" s="12">
        <f t="shared" si="0"/>
        <v>14</v>
      </c>
      <c r="H9" s="12">
        <f t="shared" si="0"/>
        <v>10</v>
      </c>
      <c r="I9" s="12">
        <f t="shared" si="0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6" width="5.25390625" style="1" customWidth="1"/>
    <col min="17" max="16384" width="9.00390625" style="1" customWidth="1"/>
  </cols>
  <sheetData>
    <row r="1" spans="1:3" ht="13.5" customHeight="1">
      <c r="A1" s="19" t="s">
        <v>135</v>
      </c>
      <c r="C1" s="1" t="s">
        <v>164</v>
      </c>
    </row>
    <row r="2" spans="1:13" ht="13.5" customHeight="1">
      <c r="A2" s="41" t="s">
        <v>39</v>
      </c>
      <c r="B2" s="41" t="s">
        <v>122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05" customHeight="1">
      <c r="A3" s="41"/>
      <c r="B3" s="7" t="s">
        <v>112</v>
      </c>
      <c r="C3" s="8" t="s">
        <v>123</v>
      </c>
      <c r="D3" s="7" t="s">
        <v>113</v>
      </c>
      <c r="E3" s="7" t="s">
        <v>114</v>
      </c>
      <c r="F3" s="7" t="s">
        <v>115</v>
      </c>
      <c r="G3" s="7" t="s">
        <v>116</v>
      </c>
      <c r="H3" s="7" t="s">
        <v>117</v>
      </c>
      <c r="I3" s="7" t="s">
        <v>118</v>
      </c>
      <c r="J3" s="7" t="s">
        <v>119</v>
      </c>
      <c r="K3" s="7" t="s">
        <v>120</v>
      </c>
      <c r="L3" s="7" t="s">
        <v>121</v>
      </c>
      <c r="M3" s="7" t="s">
        <v>75</v>
      </c>
    </row>
    <row r="4" spans="1:13" ht="13.5" customHeight="1">
      <c r="A4" s="16" t="s">
        <v>124</v>
      </c>
      <c r="B4" s="25">
        <v>129</v>
      </c>
      <c r="C4" s="25">
        <v>136</v>
      </c>
      <c r="D4" s="25">
        <v>266</v>
      </c>
      <c r="E4" s="25">
        <v>304</v>
      </c>
      <c r="F4" s="25">
        <v>68</v>
      </c>
      <c r="G4" s="25">
        <v>118</v>
      </c>
      <c r="H4" s="25">
        <v>51</v>
      </c>
      <c r="I4" s="25">
        <v>70</v>
      </c>
      <c r="J4" s="25">
        <v>16</v>
      </c>
      <c r="K4" s="25">
        <v>63</v>
      </c>
      <c r="L4" s="25">
        <v>27</v>
      </c>
      <c r="M4" s="9">
        <v>489</v>
      </c>
    </row>
    <row r="5" spans="1:13" ht="13.5" customHeight="1">
      <c r="A5" s="17" t="s">
        <v>8</v>
      </c>
      <c r="B5" s="26">
        <v>202</v>
      </c>
      <c r="C5" s="26">
        <v>259</v>
      </c>
      <c r="D5" s="26">
        <v>598</v>
      </c>
      <c r="E5" s="26">
        <v>716</v>
      </c>
      <c r="F5" s="26">
        <v>187</v>
      </c>
      <c r="G5" s="26">
        <v>274</v>
      </c>
      <c r="H5" s="26">
        <v>125</v>
      </c>
      <c r="I5" s="26">
        <v>163</v>
      </c>
      <c r="J5" s="26">
        <v>93</v>
      </c>
      <c r="K5" s="26">
        <v>240</v>
      </c>
      <c r="L5" s="26">
        <v>78</v>
      </c>
      <c r="M5" s="10">
        <v>1277</v>
      </c>
    </row>
    <row r="6" spans="1:13" ht="13.5" customHeight="1">
      <c r="A6" s="17" t="s">
        <v>9</v>
      </c>
      <c r="B6" s="26">
        <v>105</v>
      </c>
      <c r="C6" s="26">
        <v>127</v>
      </c>
      <c r="D6" s="26">
        <v>271</v>
      </c>
      <c r="E6" s="26">
        <v>337</v>
      </c>
      <c r="F6" s="26">
        <v>74</v>
      </c>
      <c r="G6" s="26">
        <v>120</v>
      </c>
      <c r="H6" s="26">
        <v>66</v>
      </c>
      <c r="I6" s="26">
        <v>72</v>
      </c>
      <c r="J6" s="26">
        <v>25</v>
      </c>
      <c r="K6" s="26">
        <v>88</v>
      </c>
      <c r="L6" s="26">
        <v>38</v>
      </c>
      <c r="M6" s="10">
        <v>572</v>
      </c>
    </row>
    <row r="7" spans="1:13" ht="13.5" customHeight="1">
      <c r="A7" s="17" t="s">
        <v>10</v>
      </c>
      <c r="B7" s="26">
        <v>30</v>
      </c>
      <c r="C7" s="26">
        <v>20</v>
      </c>
      <c r="D7" s="26">
        <v>39</v>
      </c>
      <c r="E7" s="26">
        <v>39</v>
      </c>
      <c r="F7" s="26">
        <v>11</v>
      </c>
      <c r="G7" s="26">
        <v>23</v>
      </c>
      <c r="H7" s="26">
        <v>13</v>
      </c>
      <c r="I7" s="26">
        <v>9</v>
      </c>
      <c r="J7" s="26">
        <v>11</v>
      </c>
      <c r="K7" s="26">
        <v>17</v>
      </c>
      <c r="L7" s="26">
        <v>7</v>
      </c>
      <c r="M7" s="10">
        <v>109</v>
      </c>
    </row>
    <row r="8" spans="1:13" ht="13.5" customHeight="1">
      <c r="A8" s="18" t="s">
        <v>11</v>
      </c>
      <c r="B8" s="27">
        <v>45</v>
      </c>
      <c r="C8" s="27">
        <v>38</v>
      </c>
      <c r="D8" s="27">
        <v>111</v>
      </c>
      <c r="E8" s="27">
        <v>131</v>
      </c>
      <c r="F8" s="27">
        <v>20</v>
      </c>
      <c r="G8" s="27">
        <v>71</v>
      </c>
      <c r="H8" s="27">
        <v>31</v>
      </c>
      <c r="I8" s="27">
        <v>40</v>
      </c>
      <c r="J8" s="27">
        <v>13</v>
      </c>
      <c r="K8" s="27">
        <v>38</v>
      </c>
      <c r="L8" s="27">
        <v>5</v>
      </c>
      <c r="M8" s="11">
        <v>254</v>
      </c>
    </row>
    <row r="9" spans="1:13" ht="13.5" customHeight="1">
      <c r="A9" s="15" t="s">
        <v>37</v>
      </c>
      <c r="B9" s="12">
        <f aca="true" t="shared" si="0" ref="B9:L9">SUM(B4:B8)</f>
        <v>511</v>
      </c>
      <c r="C9" s="12">
        <f t="shared" si="0"/>
        <v>580</v>
      </c>
      <c r="D9" s="12">
        <f t="shared" si="0"/>
        <v>1285</v>
      </c>
      <c r="E9" s="12">
        <f t="shared" si="0"/>
        <v>1527</v>
      </c>
      <c r="F9" s="12">
        <f t="shared" si="0"/>
        <v>360</v>
      </c>
      <c r="G9" s="12">
        <f t="shared" si="0"/>
        <v>606</v>
      </c>
      <c r="H9" s="12">
        <f t="shared" si="0"/>
        <v>286</v>
      </c>
      <c r="I9" s="12">
        <f t="shared" si="0"/>
        <v>354</v>
      </c>
      <c r="J9" s="12">
        <f t="shared" si="0"/>
        <v>158</v>
      </c>
      <c r="K9" s="12">
        <f t="shared" si="0"/>
        <v>446</v>
      </c>
      <c r="L9" s="12">
        <f t="shared" si="0"/>
        <v>155</v>
      </c>
      <c r="M9" s="14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1" width="6.00390625" style="1" customWidth="1"/>
    <col min="12" max="16384" width="9.00390625" style="1" customWidth="1"/>
  </cols>
  <sheetData>
    <row r="1" spans="1:3" ht="13.5" customHeight="1">
      <c r="A1" s="19" t="s">
        <v>135</v>
      </c>
      <c r="C1" s="1" t="s">
        <v>165</v>
      </c>
    </row>
    <row r="2" spans="1:11" ht="13.5" customHeight="1">
      <c r="A2" s="41" t="s">
        <v>39</v>
      </c>
      <c r="B2" s="42" t="s">
        <v>99</v>
      </c>
      <c r="C2" s="43"/>
      <c r="D2" s="43"/>
      <c r="E2" s="43"/>
      <c r="F2" s="43"/>
      <c r="G2" s="43"/>
      <c r="H2" s="43"/>
      <c r="I2" s="43"/>
      <c r="J2" s="43"/>
      <c r="K2" s="44"/>
    </row>
    <row r="3" spans="1:11" ht="105.75" customHeight="1">
      <c r="A3" s="41"/>
      <c r="B3" s="7" t="s">
        <v>12</v>
      </c>
      <c r="C3" s="7" t="s">
        <v>13</v>
      </c>
      <c r="D3" s="7" t="s">
        <v>14</v>
      </c>
      <c r="E3" s="8" t="s">
        <v>100</v>
      </c>
      <c r="F3" s="8" t="s">
        <v>101</v>
      </c>
      <c r="G3" s="8" t="s">
        <v>102</v>
      </c>
      <c r="H3" s="7" t="s">
        <v>15</v>
      </c>
      <c r="I3" s="7" t="s">
        <v>5</v>
      </c>
      <c r="J3" s="7" t="s">
        <v>6</v>
      </c>
      <c r="K3" s="7" t="s">
        <v>37</v>
      </c>
    </row>
    <row r="4" spans="1:11" ht="13.5" customHeight="1">
      <c r="A4" s="3" t="s">
        <v>7</v>
      </c>
      <c r="B4" s="25">
        <v>18</v>
      </c>
      <c r="C4" s="25">
        <v>66</v>
      </c>
      <c r="D4" s="25">
        <v>250</v>
      </c>
      <c r="E4" s="25">
        <v>10</v>
      </c>
      <c r="F4" s="25">
        <v>3</v>
      </c>
      <c r="G4" s="25">
        <v>4</v>
      </c>
      <c r="H4" s="25">
        <v>36</v>
      </c>
      <c r="I4" s="25">
        <v>10</v>
      </c>
      <c r="J4" s="25">
        <v>21</v>
      </c>
      <c r="K4" s="9">
        <f>SUM(B4:J4)</f>
        <v>418</v>
      </c>
    </row>
    <row r="5" spans="1:11" ht="13.5" customHeight="1">
      <c r="A5" s="4" t="s">
        <v>8</v>
      </c>
      <c r="B5" s="26">
        <v>88</v>
      </c>
      <c r="C5" s="26">
        <v>121</v>
      </c>
      <c r="D5" s="26">
        <v>659</v>
      </c>
      <c r="E5" s="26">
        <v>20</v>
      </c>
      <c r="F5" s="26">
        <v>7</v>
      </c>
      <c r="G5" s="26">
        <v>7</v>
      </c>
      <c r="H5" s="26">
        <v>107</v>
      </c>
      <c r="I5" s="26">
        <v>15</v>
      </c>
      <c r="J5" s="26">
        <v>81</v>
      </c>
      <c r="K5" s="10">
        <f>SUM(B5:J5)</f>
        <v>1105</v>
      </c>
    </row>
    <row r="6" spans="1:11" ht="13.5" customHeight="1">
      <c r="A6" s="4" t="s">
        <v>9</v>
      </c>
      <c r="B6" s="26">
        <v>36</v>
      </c>
      <c r="C6" s="26">
        <v>50</v>
      </c>
      <c r="D6" s="26">
        <v>327</v>
      </c>
      <c r="E6" s="26">
        <v>10</v>
      </c>
      <c r="F6" s="26">
        <v>4</v>
      </c>
      <c r="G6" s="26">
        <v>4</v>
      </c>
      <c r="H6" s="26">
        <v>45</v>
      </c>
      <c r="I6" s="26">
        <v>12</v>
      </c>
      <c r="J6" s="26">
        <v>46</v>
      </c>
      <c r="K6" s="10">
        <f>SUM(B6:J6)</f>
        <v>534</v>
      </c>
    </row>
    <row r="7" spans="1:11" ht="13.5" customHeight="1">
      <c r="A7" s="5" t="s">
        <v>38</v>
      </c>
      <c r="B7" s="26">
        <v>8</v>
      </c>
      <c r="C7" s="26">
        <v>10</v>
      </c>
      <c r="D7" s="26">
        <v>55</v>
      </c>
      <c r="E7" s="26">
        <v>1</v>
      </c>
      <c r="F7" s="26">
        <v>2</v>
      </c>
      <c r="G7" s="26">
        <v>0</v>
      </c>
      <c r="H7" s="26">
        <v>11</v>
      </c>
      <c r="I7" s="26">
        <v>3</v>
      </c>
      <c r="J7" s="26">
        <v>2</v>
      </c>
      <c r="K7" s="10">
        <f>SUM(B7:J7)</f>
        <v>92</v>
      </c>
    </row>
    <row r="8" spans="1:11" ht="13.5" customHeight="1">
      <c r="A8" s="6" t="s">
        <v>11</v>
      </c>
      <c r="B8" s="27">
        <v>10</v>
      </c>
      <c r="C8" s="27">
        <v>31</v>
      </c>
      <c r="D8" s="27">
        <v>109</v>
      </c>
      <c r="E8" s="27">
        <v>2</v>
      </c>
      <c r="F8" s="27">
        <v>3</v>
      </c>
      <c r="G8" s="27">
        <v>5</v>
      </c>
      <c r="H8" s="27">
        <v>22</v>
      </c>
      <c r="I8" s="27">
        <v>2</v>
      </c>
      <c r="J8" s="27">
        <v>48</v>
      </c>
      <c r="K8" s="11">
        <f>SUM(B8:J8)</f>
        <v>232</v>
      </c>
    </row>
    <row r="9" spans="1:11" ht="13.5" customHeight="1">
      <c r="A9" s="2" t="s">
        <v>37</v>
      </c>
      <c r="B9" s="12">
        <f>SUM(B4:B8)</f>
        <v>160</v>
      </c>
      <c r="C9" s="12">
        <f aca="true" t="shared" si="0" ref="C9:K9">SUM(C4:C8)</f>
        <v>278</v>
      </c>
      <c r="D9" s="12">
        <f t="shared" si="0"/>
        <v>1400</v>
      </c>
      <c r="E9" s="12">
        <f t="shared" si="0"/>
        <v>43</v>
      </c>
      <c r="F9" s="12">
        <f t="shared" si="0"/>
        <v>19</v>
      </c>
      <c r="G9" s="12">
        <f>SUM(G4:G8)</f>
        <v>20</v>
      </c>
      <c r="H9" s="12">
        <f t="shared" si="0"/>
        <v>221</v>
      </c>
      <c r="I9" s="12">
        <f t="shared" si="0"/>
        <v>42</v>
      </c>
      <c r="J9" s="12">
        <f t="shared" si="0"/>
        <v>198</v>
      </c>
      <c r="K9" s="12">
        <f t="shared" si="0"/>
        <v>2381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4" width="5.125" style="1" customWidth="1"/>
    <col min="15" max="15" width="4.875" style="1" customWidth="1"/>
    <col min="16" max="16" width="12.125" style="1" customWidth="1"/>
    <col min="17" max="16384" width="9.00390625" style="1" customWidth="1"/>
  </cols>
  <sheetData>
    <row r="1" spans="1:3" ht="13.5" customHeight="1">
      <c r="A1" s="19" t="s">
        <v>135</v>
      </c>
      <c r="C1" s="1" t="s">
        <v>163</v>
      </c>
    </row>
    <row r="2" spans="1:13" ht="13.5" customHeight="1">
      <c r="A2" s="41" t="s">
        <v>39</v>
      </c>
      <c r="B2" s="41" t="s">
        <v>145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03.5" customHeight="1">
      <c r="A3" s="41"/>
      <c r="B3" s="7" t="s">
        <v>103</v>
      </c>
      <c r="C3" s="7" t="s">
        <v>104</v>
      </c>
      <c r="D3" s="7" t="s">
        <v>105</v>
      </c>
      <c r="E3" s="7" t="s">
        <v>106</v>
      </c>
      <c r="F3" s="7" t="s">
        <v>107</v>
      </c>
      <c r="G3" s="7" t="s">
        <v>108</v>
      </c>
      <c r="H3" s="8" t="s">
        <v>140</v>
      </c>
      <c r="I3" s="7" t="s">
        <v>141</v>
      </c>
      <c r="J3" s="8" t="s">
        <v>142</v>
      </c>
      <c r="K3" s="8" t="s">
        <v>143</v>
      </c>
      <c r="L3" s="7" t="s">
        <v>144</v>
      </c>
      <c r="M3" s="7" t="s">
        <v>75</v>
      </c>
    </row>
    <row r="4" spans="1:13" ht="13.5" customHeight="1">
      <c r="A4" s="3" t="s">
        <v>7</v>
      </c>
      <c r="B4" s="36">
        <v>176</v>
      </c>
      <c r="C4" s="36">
        <v>270</v>
      </c>
      <c r="D4" s="36">
        <v>183</v>
      </c>
      <c r="E4" s="36">
        <v>217</v>
      </c>
      <c r="F4" s="36">
        <v>132</v>
      </c>
      <c r="G4" s="36">
        <v>90</v>
      </c>
      <c r="H4" s="36">
        <v>86</v>
      </c>
      <c r="I4" s="36">
        <v>72</v>
      </c>
      <c r="J4" s="36">
        <v>30</v>
      </c>
      <c r="K4" s="36">
        <v>57</v>
      </c>
      <c r="L4" s="36">
        <v>182</v>
      </c>
      <c r="M4" s="36">
        <v>540</v>
      </c>
    </row>
    <row r="5" spans="1:13" ht="13.5" customHeight="1">
      <c r="A5" s="4" t="s">
        <v>8</v>
      </c>
      <c r="B5" s="37">
        <v>471</v>
      </c>
      <c r="C5" s="37">
        <v>630</v>
      </c>
      <c r="D5" s="37">
        <v>365</v>
      </c>
      <c r="E5" s="37">
        <v>623</v>
      </c>
      <c r="F5" s="37">
        <v>307</v>
      </c>
      <c r="G5" s="37">
        <v>321</v>
      </c>
      <c r="H5" s="37">
        <v>273</v>
      </c>
      <c r="I5" s="37">
        <v>134</v>
      </c>
      <c r="J5" s="37">
        <v>67</v>
      </c>
      <c r="K5" s="37">
        <v>184</v>
      </c>
      <c r="L5" s="37">
        <v>552</v>
      </c>
      <c r="M5" s="37">
        <v>1455</v>
      </c>
    </row>
    <row r="6" spans="1:13" ht="13.5" customHeight="1">
      <c r="A6" s="4" t="s">
        <v>9</v>
      </c>
      <c r="B6" s="37">
        <v>202</v>
      </c>
      <c r="C6" s="37">
        <v>312</v>
      </c>
      <c r="D6" s="37">
        <v>170</v>
      </c>
      <c r="E6" s="37">
        <v>275</v>
      </c>
      <c r="F6" s="37">
        <v>164</v>
      </c>
      <c r="G6" s="37">
        <v>109</v>
      </c>
      <c r="H6" s="37">
        <v>134</v>
      </c>
      <c r="I6" s="37">
        <v>71</v>
      </c>
      <c r="J6" s="37">
        <v>31</v>
      </c>
      <c r="K6" s="37">
        <v>62</v>
      </c>
      <c r="L6" s="37">
        <v>261</v>
      </c>
      <c r="M6" s="37">
        <v>654</v>
      </c>
    </row>
    <row r="7" spans="1:13" ht="13.5" customHeight="1">
      <c r="A7" s="5" t="s">
        <v>38</v>
      </c>
      <c r="B7" s="37">
        <v>44</v>
      </c>
      <c r="C7" s="37">
        <v>50</v>
      </c>
      <c r="D7" s="37">
        <v>39</v>
      </c>
      <c r="E7" s="37">
        <v>41</v>
      </c>
      <c r="F7" s="37">
        <v>30</v>
      </c>
      <c r="G7" s="37">
        <v>19</v>
      </c>
      <c r="H7" s="37">
        <v>28</v>
      </c>
      <c r="I7" s="37">
        <v>14</v>
      </c>
      <c r="J7" s="37">
        <v>8</v>
      </c>
      <c r="K7" s="37">
        <v>19</v>
      </c>
      <c r="L7" s="37">
        <v>54</v>
      </c>
      <c r="M7" s="37">
        <v>128</v>
      </c>
    </row>
    <row r="8" spans="1:13" ht="13.5" customHeight="1">
      <c r="A8" s="6" t="s">
        <v>11</v>
      </c>
      <c r="B8" s="38">
        <v>98</v>
      </c>
      <c r="C8" s="38">
        <v>119</v>
      </c>
      <c r="D8" s="38">
        <v>74</v>
      </c>
      <c r="E8" s="38">
        <v>109</v>
      </c>
      <c r="F8" s="38">
        <v>70</v>
      </c>
      <c r="G8" s="38">
        <v>53</v>
      </c>
      <c r="H8" s="38">
        <v>42</v>
      </c>
      <c r="I8" s="38">
        <v>32</v>
      </c>
      <c r="J8" s="38">
        <v>11</v>
      </c>
      <c r="K8" s="38">
        <v>38</v>
      </c>
      <c r="L8" s="38">
        <v>92</v>
      </c>
      <c r="M8" s="38">
        <v>301</v>
      </c>
    </row>
    <row r="9" spans="1:13" ht="13.5" customHeight="1">
      <c r="A9" s="2" t="s">
        <v>37</v>
      </c>
      <c r="B9" s="39">
        <f aca="true" t="shared" si="0" ref="B9:L9">SUM(B4:B8)</f>
        <v>991</v>
      </c>
      <c r="C9" s="39">
        <f t="shared" si="0"/>
        <v>1381</v>
      </c>
      <c r="D9" s="39">
        <f t="shared" si="0"/>
        <v>831</v>
      </c>
      <c r="E9" s="39">
        <f t="shared" si="0"/>
        <v>1265</v>
      </c>
      <c r="F9" s="39">
        <f t="shared" si="0"/>
        <v>703</v>
      </c>
      <c r="G9" s="39">
        <f t="shared" si="0"/>
        <v>592</v>
      </c>
      <c r="H9" s="39">
        <f t="shared" si="0"/>
        <v>563</v>
      </c>
      <c r="I9" s="39">
        <f t="shared" si="0"/>
        <v>323</v>
      </c>
      <c r="J9" s="39">
        <f t="shared" si="0"/>
        <v>147</v>
      </c>
      <c r="K9" s="39">
        <f t="shared" si="0"/>
        <v>360</v>
      </c>
      <c r="L9" s="39">
        <f t="shared" si="0"/>
        <v>1141</v>
      </c>
      <c r="M9" s="40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0" width="6.25390625" style="1" customWidth="1"/>
    <col min="11" max="16384" width="9.00390625" style="1" customWidth="1"/>
  </cols>
  <sheetData>
    <row r="1" spans="1:3" ht="13.5" customHeight="1">
      <c r="A1" s="19" t="s">
        <v>135</v>
      </c>
      <c r="C1" s="1" t="s">
        <v>166</v>
      </c>
    </row>
    <row r="2" spans="1:7" ht="13.5" customHeight="1">
      <c r="A2" s="41" t="s">
        <v>39</v>
      </c>
      <c r="B2" s="42" t="s">
        <v>48</v>
      </c>
      <c r="C2" s="43"/>
      <c r="D2" s="43"/>
      <c r="E2" s="43"/>
      <c r="F2" s="43"/>
      <c r="G2" s="44"/>
    </row>
    <row r="3" spans="1:7" ht="71.25" customHeight="1">
      <c r="A3" s="41"/>
      <c r="B3" s="8" t="s">
        <v>49</v>
      </c>
      <c r="C3" s="7" t="s">
        <v>136</v>
      </c>
      <c r="D3" s="7" t="s">
        <v>137</v>
      </c>
      <c r="E3" s="7" t="s">
        <v>138</v>
      </c>
      <c r="F3" s="7" t="s">
        <v>139</v>
      </c>
      <c r="G3" s="7" t="s">
        <v>37</v>
      </c>
    </row>
    <row r="4" spans="1:7" ht="13.5" customHeight="1">
      <c r="A4" s="3" t="s">
        <v>7</v>
      </c>
      <c r="B4" s="36">
        <v>234</v>
      </c>
      <c r="C4" s="36">
        <v>81</v>
      </c>
      <c r="D4" s="36">
        <v>164</v>
      </c>
      <c r="E4" s="36">
        <v>23</v>
      </c>
      <c r="F4" s="36">
        <v>10</v>
      </c>
      <c r="G4" s="36">
        <v>512</v>
      </c>
    </row>
    <row r="5" spans="1:7" ht="13.5" customHeight="1">
      <c r="A5" s="4" t="s">
        <v>8</v>
      </c>
      <c r="B5" s="37">
        <v>518</v>
      </c>
      <c r="C5" s="37">
        <v>261</v>
      </c>
      <c r="D5" s="37">
        <v>506</v>
      </c>
      <c r="E5" s="37">
        <v>84</v>
      </c>
      <c r="F5" s="37">
        <v>49</v>
      </c>
      <c r="G5" s="37">
        <v>1418</v>
      </c>
    </row>
    <row r="6" spans="1:7" ht="13.5" customHeight="1">
      <c r="A6" s="4" t="s">
        <v>9</v>
      </c>
      <c r="B6" s="37">
        <v>251</v>
      </c>
      <c r="C6" s="37">
        <v>132</v>
      </c>
      <c r="D6" s="37">
        <v>205</v>
      </c>
      <c r="E6" s="37">
        <v>44</v>
      </c>
      <c r="F6" s="37">
        <v>16</v>
      </c>
      <c r="G6" s="37">
        <v>648</v>
      </c>
    </row>
    <row r="7" spans="1:7" ht="13.5" customHeight="1">
      <c r="A7" s="5" t="s">
        <v>38</v>
      </c>
      <c r="B7" s="37">
        <v>45</v>
      </c>
      <c r="C7" s="37">
        <v>28</v>
      </c>
      <c r="D7" s="37">
        <v>22</v>
      </c>
      <c r="E7" s="37">
        <v>13</v>
      </c>
      <c r="F7" s="37">
        <v>3</v>
      </c>
      <c r="G7" s="37">
        <v>111</v>
      </c>
    </row>
    <row r="8" spans="1:7" ht="13.5" customHeight="1">
      <c r="A8" s="6" t="s">
        <v>11</v>
      </c>
      <c r="B8" s="37">
        <v>100</v>
      </c>
      <c r="C8" s="37">
        <v>36</v>
      </c>
      <c r="D8" s="37">
        <v>129</v>
      </c>
      <c r="E8" s="37">
        <v>22</v>
      </c>
      <c r="F8" s="37">
        <v>23</v>
      </c>
      <c r="G8" s="37">
        <v>310</v>
      </c>
    </row>
    <row r="9" spans="1:7" ht="13.5" customHeight="1">
      <c r="A9" s="2" t="s">
        <v>37</v>
      </c>
      <c r="B9" s="38">
        <v>1148</v>
      </c>
      <c r="C9" s="38">
        <v>538</v>
      </c>
      <c r="D9" s="38">
        <v>1026</v>
      </c>
      <c r="E9" s="38">
        <v>186</v>
      </c>
      <c r="F9" s="38">
        <v>101</v>
      </c>
      <c r="G9" s="38"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1" width="5.875" style="1" customWidth="1"/>
    <col min="12" max="16384" width="9.00390625" style="1" customWidth="1"/>
  </cols>
  <sheetData>
    <row r="1" spans="1:3" ht="13.5" customHeight="1">
      <c r="A1" s="19" t="s">
        <v>135</v>
      </c>
      <c r="C1" s="1" t="s">
        <v>167</v>
      </c>
    </row>
    <row r="2" spans="1:11" ht="13.5" customHeight="1">
      <c r="A2" s="41" t="s">
        <v>39</v>
      </c>
      <c r="B2" s="41" t="s">
        <v>109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103.5" customHeight="1">
      <c r="A3" s="41"/>
      <c r="B3" s="7" t="s">
        <v>0</v>
      </c>
      <c r="C3" s="7" t="s">
        <v>1</v>
      </c>
      <c r="D3" s="7" t="s">
        <v>2</v>
      </c>
      <c r="E3" s="7" t="s">
        <v>3</v>
      </c>
      <c r="F3" s="7" t="s">
        <v>110</v>
      </c>
      <c r="G3" s="7" t="s">
        <v>111</v>
      </c>
      <c r="H3" s="7" t="s">
        <v>4</v>
      </c>
      <c r="I3" s="7" t="s">
        <v>5</v>
      </c>
      <c r="J3" s="7" t="s">
        <v>6</v>
      </c>
      <c r="K3" s="7" t="s">
        <v>37</v>
      </c>
    </row>
    <row r="4" spans="1:11" ht="13.5" customHeight="1">
      <c r="A4" s="3" t="s">
        <v>7</v>
      </c>
      <c r="B4" s="25">
        <v>10</v>
      </c>
      <c r="C4" s="25">
        <v>46</v>
      </c>
      <c r="D4" s="25">
        <v>45</v>
      </c>
      <c r="E4" s="25">
        <v>26</v>
      </c>
      <c r="F4" s="25">
        <v>10</v>
      </c>
      <c r="G4" s="25">
        <v>17</v>
      </c>
      <c r="H4" s="25">
        <v>4</v>
      </c>
      <c r="I4" s="25">
        <v>20</v>
      </c>
      <c r="J4" s="25">
        <v>74</v>
      </c>
      <c r="K4" s="9">
        <f>SUM(B4:J4)</f>
        <v>252</v>
      </c>
    </row>
    <row r="5" spans="1:11" ht="13.5" customHeight="1">
      <c r="A5" s="4" t="s">
        <v>8</v>
      </c>
      <c r="B5" s="26">
        <v>18</v>
      </c>
      <c r="C5" s="26">
        <v>105</v>
      </c>
      <c r="D5" s="26">
        <v>108</v>
      </c>
      <c r="E5" s="26">
        <v>49</v>
      </c>
      <c r="F5" s="26">
        <v>22</v>
      </c>
      <c r="G5" s="26">
        <v>32</v>
      </c>
      <c r="H5" s="26">
        <v>14</v>
      </c>
      <c r="I5" s="26">
        <v>33</v>
      </c>
      <c r="J5" s="26">
        <v>186</v>
      </c>
      <c r="K5" s="10">
        <f>SUM(B5:J5)</f>
        <v>567</v>
      </c>
    </row>
    <row r="6" spans="1:11" ht="13.5" customHeight="1">
      <c r="A6" s="4" t="s">
        <v>9</v>
      </c>
      <c r="B6" s="26">
        <v>12</v>
      </c>
      <c r="C6" s="26">
        <v>54</v>
      </c>
      <c r="D6" s="26">
        <v>48</v>
      </c>
      <c r="E6" s="26">
        <v>23</v>
      </c>
      <c r="F6" s="26">
        <v>6</v>
      </c>
      <c r="G6" s="26">
        <v>14</v>
      </c>
      <c r="H6" s="26">
        <v>7</v>
      </c>
      <c r="I6" s="26">
        <v>20</v>
      </c>
      <c r="J6" s="26">
        <v>88</v>
      </c>
      <c r="K6" s="10">
        <f>SUM(B6:J6)</f>
        <v>272</v>
      </c>
    </row>
    <row r="7" spans="1:11" ht="13.5" customHeight="1">
      <c r="A7" s="5" t="s">
        <v>38</v>
      </c>
      <c r="B7" s="26">
        <v>0</v>
      </c>
      <c r="C7" s="26">
        <v>9</v>
      </c>
      <c r="D7" s="26">
        <v>17</v>
      </c>
      <c r="E7" s="26">
        <v>7</v>
      </c>
      <c r="F7" s="26">
        <v>4</v>
      </c>
      <c r="G7" s="26">
        <v>2</v>
      </c>
      <c r="H7" s="26">
        <v>1</v>
      </c>
      <c r="I7" s="26">
        <v>4</v>
      </c>
      <c r="J7" s="26">
        <v>12</v>
      </c>
      <c r="K7" s="10">
        <f>SUM(B7:J7)</f>
        <v>56</v>
      </c>
    </row>
    <row r="8" spans="1:11" ht="13.5" customHeight="1">
      <c r="A8" s="6" t="s">
        <v>11</v>
      </c>
      <c r="B8" s="27">
        <v>1</v>
      </c>
      <c r="C8" s="27">
        <v>20</v>
      </c>
      <c r="D8" s="27">
        <v>23</v>
      </c>
      <c r="E8" s="27">
        <v>12</v>
      </c>
      <c r="F8" s="27">
        <v>2</v>
      </c>
      <c r="G8" s="27">
        <v>7</v>
      </c>
      <c r="H8" s="27">
        <v>5</v>
      </c>
      <c r="I8" s="27">
        <v>7</v>
      </c>
      <c r="J8" s="27">
        <v>37</v>
      </c>
      <c r="K8" s="11">
        <f>SUM(B8:J8)</f>
        <v>114</v>
      </c>
    </row>
    <row r="9" spans="1:11" ht="13.5" customHeight="1">
      <c r="A9" s="2" t="s">
        <v>37</v>
      </c>
      <c r="B9" s="12">
        <f>SUM(B4:B8)</f>
        <v>41</v>
      </c>
      <c r="C9" s="12">
        <f aca="true" t="shared" si="0" ref="C9:K9">SUM(C4:C8)</f>
        <v>234</v>
      </c>
      <c r="D9" s="12">
        <f t="shared" si="0"/>
        <v>241</v>
      </c>
      <c r="E9" s="12">
        <f t="shared" si="0"/>
        <v>117</v>
      </c>
      <c r="F9" s="12">
        <f t="shared" si="0"/>
        <v>44</v>
      </c>
      <c r="G9" s="12">
        <f t="shared" si="0"/>
        <v>72</v>
      </c>
      <c r="H9" s="12">
        <f t="shared" si="0"/>
        <v>31</v>
      </c>
      <c r="I9" s="12">
        <f t="shared" si="0"/>
        <v>84</v>
      </c>
      <c r="J9" s="12">
        <f t="shared" si="0"/>
        <v>397</v>
      </c>
      <c r="K9" s="12">
        <f t="shared" si="0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9" customWidth="1"/>
    <col min="2" max="10" width="6.875" style="19" customWidth="1"/>
    <col min="11" max="12" width="8.375" style="19" customWidth="1"/>
    <col min="13" max="16384" width="9.00390625" style="19" customWidth="1"/>
  </cols>
  <sheetData>
    <row r="1" spans="1:3" ht="13.5" customHeight="1">
      <c r="A1" s="19" t="s">
        <v>135</v>
      </c>
      <c r="C1" s="19" t="s">
        <v>168</v>
      </c>
    </row>
    <row r="2" spans="1:10" ht="13.5" customHeight="1">
      <c r="A2" s="45" t="s">
        <v>39</v>
      </c>
      <c r="B2" s="41" t="s">
        <v>130</v>
      </c>
      <c r="C2" s="41"/>
      <c r="D2" s="41"/>
      <c r="E2" s="41"/>
      <c r="F2" s="41"/>
      <c r="G2" s="41"/>
      <c r="H2" s="41"/>
      <c r="I2" s="41"/>
      <c r="J2" s="41"/>
    </row>
    <row r="3" spans="1:10" ht="72.75" customHeight="1">
      <c r="A3" s="45"/>
      <c r="B3" s="7" t="s">
        <v>126</v>
      </c>
      <c r="C3" s="8" t="s">
        <v>131</v>
      </c>
      <c r="D3" s="8" t="s">
        <v>132</v>
      </c>
      <c r="E3" s="8" t="s">
        <v>133</v>
      </c>
      <c r="F3" s="7" t="s">
        <v>127</v>
      </c>
      <c r="G3" s="8" t="s">
        <v>134</v>
      </c>
      <c r="H3" s="7" t="s">
        <v>128</v>
      </c>
      <c r="I3" s="7" t="s">
        <v>5</v>
      </c>
      <c r="J3" s="7" t="s">
        <v>75</v>
      </c>
    </row>
    <row r="4" spans="1:10" ht="13.5" customHeight="1">
      <c r="A4" s="20" t="s">
        <v>7</v>
      </c>
      <c r="B4" s="28">
        <v>146</v>
      </c>
      <c r="C4" s="28">
        <v>21</v>
      </c>
      <c r="D4" s="28">
        <v>9</v>
      </c>
      <c r="E4" s="28">
        <v>17</v>
      </c>
      <c r="F4" s="28">
        <v>3</v>
      </c>
      <c r="G4" s="28">
        <v>8</v>
      </c>
      <c r="H4" s="28">
        <v>18</v>
      </c>
      <c r="I4" s="28">
        <v>15</v>
      </c>
      <c r="J4" s="29">
        <v>186</v>
      </c>
    </row>
    <row r="5" spans="1:10" ht="13.5" customHeight="1">
      <c r="A5" s="21" t="s">
        <v>8</v>
      </c>
      <c r="B5" s="30">
        <v>281</v>
      </c>
      <c r="C5" s="30">
        <v>50</v>
      </c>
      <c r="D5" s="30">
        <v>9</v>
      </c>
      <c r="E5" s="30">
        <v>34</v>
      </c>
      <c r="F5" s="30">
        <v>19</v>
      </c>
      <c r="G5" s="30">
        <v>11</v>
      </c>
      <c r="H5" s="30">
        <v>62</v>
      </c>
      <c r="I5" s="30">
        <v>23</v>
      </c>
      <c r="J5" s="31">
        <v>409</v>
      </c>
    </row>
    <row r="6" spans="1:10" ht="13.5" customHeight="1">
      <c r="A6" s="21" t="s">
        <v>9</v>
      </c>
      <c r="B6" s="30">
        <v>141</v>
      </c>
      <c r="C6" s="30">
        <v>25</v>
      </c>
      <c r="D6" s="30">
        <v>9</v>
      </c>
      <c r="E6" s="30">
        <v>11</v>
      </c>
      <c r="F6" s="30">
        <v>9</v>
      </c>
      <c r="G6" s="30">
        <v>5</v>
      </c>
      <c r="H6" s="30">
        <v>21</v>
      </c>
      <c r="I6" s="30">
        <v>11</v>
      </c>
      <c r="J6" s="31">
        <v>193</v>
      </c>
    </row>
    <row r="7" spans="1:10" ht="13.5" customHeight="1">
      <c r="A7" s="22" t="s">
        <v>129</v>
      </c>
      <c r="B7" s="30">
        <v>27</v>
      </c>
      <c r="C7" s="30">
        <v>10</v>
      </c>
      <c r="D7" s="30">
        <v>3</v>
      </c>
      <c r="E7" s="30">
        <v>5</v>
      </c>
      <c r="F7" s="30">
        <v>3</v>
      </c>
      <c r="G7" s="30">
        <v>2</v>
      </c>
      <c r="H7" s="30">
        <v>8</v>
      </c>
      <c r="I7" s="30">
        <v>1</v>
      </c>
      <c r="J7" s="31">
        <v>44</v>
      </c>
    </row>
    <row r="8" spans="1:10" ht="13.5" customHeight="1">
      <c r="A8" s="23" t="s">
        <v>11</v>
      </c>
      <c r="B8" s="32">
        <v>53</v>
      </c>
      <c r="C8" s="32">
        <v>6</v>
      </c>
      <c r="D8" s="32">
        <v>2</v>
      </c>
      <c r="E8" s="32">
        <v>8</v>
      </c>
      <c r="F8" s="32">
        <v>5</v>
      </c>
      <c r="G8" s="32">
        <v>1</v>
      </c>
      <c r="H8" s="32">
        <v>15</v>
      </c>
      <c r="I8" s="32">
        <v>2</v>
      </c>
      <c r="J8" s="33">
        <v>78</v>
      </c>
    </row>
    <row r="9" spans="1:10" ht="13.5" customHeight="1">
      <c r="A9" s="24" t="s">
        <v>37</v>
      </c>
      <c r="B9" s="34">
        <f>SUM(B4:B8)</f>
        <v>648</v>
      </c>
      <c r="C9" s="34">
        <f aca="true" t="shared" si="0" ref="C9:I9">SUM(C4:C8)</f>
        <v>112</v>
      </c>
      <c r="D9" s="34">
        <f t="shared" si="0"/>
        <v>32</v>
      </c>
      <c r="E9" s="34">
        <f t="shared" si="0"/>
        <v>75</v>
      </c>
      <c r="F9" s="34">
        <f t="shared" si="0"/>
        <v>39</v>
      </c>
      <c r="G9" s="34">
        <f t="shared" si="0"/>
        <v>27</v>
      </c>
      <c r="H9" s="34">
        <f t="shared" si="0"/>
        <v>124</v>
      </c>
      <c r="I9" s="34">
        <f t="shared" si="0"/>
        <v>52</v>
      </c>
      <c r="J9" s="35"/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12.50390625" style="1" customWidth="1"/>
    <col min="2" max="14" width="6.625" style="1" customWidth="1"/>
    <col min="15" max="16384" width="9.00390625" style="1" customWidth="1"/>
  </cols>
  <sheetData>
    <row r="1" spans="1:3" ht="13.5" customHeight="1">
      <c r="A1" s="19" t="s">
        <v>135</v>
      </c>
      <c r="C1" s="1" t="s">
        <v>155</v>
      </c>
    </row>
    <row r="2" spans="1:8" ht="13.5" customHeight="1">
      <c r="A2" s="41" t="s">
        <v>39</v>
      </c>
      <c r="B2" s="41" t="s">
        <v>146</v>
      </c>
      <c r="C2" s="41"/>
      <c r="D2" s="41"/>
      <c r="E2" s="41"/>
      <c r="F2" s="41"/>
      <c r="G2" s="41"/>
      <c r="H2" s="41"/>
    </row>
    <row r="3" spans="1:8" ht="64.5" customHeight="1">
      <c r="A3" s="41"/>
      <c r="B3" s="7" t="s">
        <v>147</v>
      </c>
      <c r="C3" s="7" t="s">
        <v>148</v>
      </c>
      <c r="D3" s="7" t="s">
        <v>149</v>
      </c>
      <c r="E3" s="7" t="s">
        <v>150</v>
      </c>
      <c r="F3" s="7" t="s">
        <v>151</v>
      </c>
      <c r="G3" s="7" t="s">
        <v>152</v>
      </c>
      <c r="H3" s="7" t="s">
        <v>153</v>
      </c>
    </row>
    <row r="4" spans="1:8" ht="13.5" customHeight="1">
      <c r="A4" s="3" t="s">
        <v>7</v>
      </c>
      <c r="B4" s="25">
        <v>394</v>
      </c>
      <c r="C4" s="25">
        <v>3</v>
      </c>
      <c r="D4" s="25">
        <v>19</v>
      </c>
      <c r="E4" s="25">
        <v>98</v>
      </c>
      <c r="F4" s="9">
        <v>9</v>
      </c>
      <c r="G4" s="9">
        <v>30</v>
      </c>
      <c r="H4" s="9">
        <f aca="true" t="shared" si="0" ref="H4:H9">SUM(B4:G4)</f>
        <v>553</v>
      </c>
    </row>
    <row r="5" spans="1:8" ht="13.5" customHeight="1">
      <c r="A5" s="4" t="s">
        <v>8</v>
      </c>
      <c r="B5" s="26">
        <v>1013</v>
      </c>
      <c r="C5" s="26">
        <v>30</v>
      </c>
      <c r="D5" s="26">
        <v>85</v>
      </c>
      <c r="E5" s="26">
        <v>283</v>
      </c>
      <c r="F5" s="10">
        <v>29</v>
      </c>
      <c r="G5" s="10">
        <v>71</v>
      </c>
      <c r="H5" s="10">
        <f t="shared" si="0"/>
        <v>1511</v>
      </c>
    </row>
    <row r="6" spans="1:8" ht="13.5" customHeight="1">
      <c r="A6" s="4" t="s">
        <v>9</v>
      </c>
      <c r="B6" s="26">
        <v>486</v>
      </c>
      <c r="C6" s="26">
        <v>18</v>
      </c>
      <c r="D6" s="26">
        <v>43</v>
      </c>
      <c r="E6" s="26">
        <v>109</v>
      </c>
      <c r="F6" s="10">
        <v>8</v>
      </c>
      <c r="G6" s="10">
        <v>20</v>
      </c>
      <c r="H6" s="10">
        <f t="shared" si="0"/>
        <v>684</v>
      </c>
    </row>
    <row r="7" spans="1:8" ht="13.5" customHeight="1">
      <c r="A7" s="5" t="s">
        <v>38</v>
      </c>
      <c r="B7" s="26">
        <v>90</v>
      </c>
      <c r="C7" s="26">
        <v>3</v>
      </c>
      <c r="D7" s="26">
        <v>5</v>
      </c>
      <c r="E7" s="26">
        <v>24</v>
      </c>
      <c r="F7" s="10">
        <v>3</v>
      </c>
      <c r="G7" s="10">
        <v>8</v>
      </c>
      <c r="H7" s="10">
        <f t="shared" si="0"/>
        <v>133</v>
      </c>
    </row>
    <row r="8" spans="1:8" ht="13.5" customHeight="1">
      <c r="A8" s="6" t="s">
        <v>11</v>
      </c>
      <c r="B8" s="27">
        <v>206</v>
      </c>
      <c r="C8" s="27">
        <v>7</v>
      </c>
      <c r="D8" s="27">
        <v>23</v>
      </c>
      <c r="E8" s="27">
        <v>57</v>
      </c>
      <c r="F8" s="11">
        <v>9</v>
      </c>
      <c r="G8" s="11">
        <v>44</v>
      </c>
      <c r="H8" s="11">
        <f t="shared" si="0"/>
        <v>346</v>
      </c>
    </row>
    <row r="9" spans="1:8" ht="13.5" customHeight="1">
      <c r="A9" s="2" t="s">
        <v>37</v>
      </c>
      <c r="B9" s="12">
        <f aca="true" t="shared" si="1" ref="B9:G9">SUM(B4:B8)</f>
        <v>2189</v>
      </c>
      <c r="C9" s="12">
        <f t="shared" si="1"/>
        <v>61</v>
      </c>
      <c r="D9" s="12">
        <f t="shared" si="1"/>
        <v>175</v>
      </c>
      <c r="E9" s="12">
        <f t="shared" si="1"/>
        <v>571</v>
      </c>
      <c r="F9" s="12">
        <f t="shared" si="1"/>
        <v>58</v>
      </c>
      <c r="G9" s="12">
        <f t="shared" si="1"/>
        <v>173</v>
      </c>
      <c r="H9" s="12">
        <f t="shared" si="0"/>
        <v>3227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7" width="6.375" style="1" customWidth="1"/>
    <col min="8" max="11" width="5.125" style="1" customWidth="1"/>
    <col min="12" max="16384" width="9.00390625" style="1" customWidth="1"/>
  </cols>
  <sheetData>
    <row r="1" spans="1:3" ht="13.5" customHeight="1">
      <c r="A1" s="19" t="s">
        <v>135</v>
      </c>
      <c r="C1" s="1" t="s">
        <v>154</v>
      </c>
    </row>
    <row r="2" spans="1:11" ht="13.5" customHeight="1">
      <c r="A2" s="41" t="s">
        <v>39</v>
      </c>
      <c r="B2" s="41" t="s">
        <v>50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90" customHeight="1">
      <c r="A3" s="41"/>
      <c r="B3" s="8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7" t="s">
        <v>57</v>
      </c>
      <c r="I3" s="7" t="s">
        <v>58</v>
      </c>
      <c r="J3" s="7" t="s">
        <v>59</v>
      </c>
      <c r="K3" s="7" t="s">
        <v>37</v>
      </c>
    </row>
    <row r="4" spans="1:11" ht="13.5" customHeight="1">
      <c r="A4" s="3" t="s">
        <v>7</v>
      </c>
      <c r="B4" s="25">
        <v>85</v>
      </c>
      <c r="C4" s="25">
        <v>21</v>
      </c>
      <c r="D4" s="25">
        <v>37</v>
      </c>
      <c r="E4" s="25">
        <v>3</v>
      </c>
      <c r="F4" s="25">
        <v>5</v>
      </c>
      <c r="G4" s="25">
        <v>5</v>
      </c>
      <c r="H4" s="25">
        <v>372</v>
      </c>
      <c r="I4" s="25">
        <v>7</v>
      </c>
      <c r="J4" s="25">
        <v>18</v>
      </c>
      <c r="K4" s="9">
        <f>SUM(B4:J4)</f>
        <v>553</v>
      </c>
    </row>
    <row r="5" spans="1:11" ht="13.5" customHeight="1">
      <c r="A5" s="4" t="s">
        <v>8</v>
      </c>
      <c r="B5" s="26">
        <v>182</v>
      </c>
      <c r="C5" s="26">
        <v>45</v>
      </c>
      <c r="D5" s="26">
        <v>98</v>
      </c>
      <c r="E5" s="26">
        <v>6</v>
      </c>
      <c r="F5" s="26">
        <v>13</v>
      </c>
      <c r="G5" s="26">
        <v>7</v>
      </c>
      <c r="H5" s="26">
        <v>1071</v>
      </c>
      <c r="I5" s="26">
        <v>26</v>
      </c>
      <c r="J5" s="26">
        <v>63</v>
      </c>
      <c r="K5" s="10">
        <f>SUM(B5:J5)</f>
        <v>1511</v>
      </c>
    </row>
    <row r="6" spans="1:11" ht="13.5" customHeight="1">
      <c r="A6" s="4" t="s">
        <v>9</v>
      </c>
      <c r="B6" s="26">
        <v>94</v>
      </c>
      <c r="C6" s="26">
        <v>12</v>
      </c>
      <c r="D6" s="26">
        <v>55</v>
      </c>
      <c r="E6" s="26">
        <v>10</v>
      </c>
      <c r="F6" s="26">
        <v>8</v>
      </c>
      <c r="G6" s="26">
        <v>3</v>
      </c>
      <c r="H6" s="26">
        <v>453</v>
      </c>
      <c r="I6" s="26">
        <v>18</v>
      </c>
      <c r="J6" s="26">
        <v>31</v>
      </c>
      <c r="K6" s="10">
        <f>SUM(B6:J6)</f>
        <v>684</v>
      </c>
    </row>
    <row r="7" spans="1:11" ht="13.5" customHeight="1">
      <c r="A7" s="5" t="s">
        <v>38</v>
      </c>
      <c r="B7" s="26">
        <v>12</v>
      </c>
      <c r="C7" s="26">
        <v>3</v>
      </c>
      <c r="D7" s="26">
        <v>7</v>
      </c>
      <c r="E7" s="26">
        <v>2</v>
      </c>
      <c r="F7" s="26">
        <v>0</v>
      </c>
      <c r="G7" s="26">
        <v>0</v>
      </c>
      <c r="H7" s="26">
        <v>96</v>
      </c>
      <c r="I7" s="26">
        <v>7</v>
      </c>
      <c r="J7" s="26">
        <v>6</v>
      </c>
      <c r="K7" s="10">
        <f>SUM(B7:J7)</f>
        <v>133</v>
      </c>
    </row>
    <row r="8" spans="1:11" ht="13.5" customHeight="1">
      <c r="A8" s="6" t="s">
        <v>11</v>
      </c>
      <c r="B8" s="27">
        <v>53</v>
      </c>
      <c r="C8" s="27">
        <v>8</v>
      </c>
      <c r="D8" s="27">
        <v>24</v>
      </c>
      <c r="E8" s="27">
        <v>0</v>
      </c>
      <c r="F8" s="27">
        <v>9</v>
      </c>
      <c r="G8" s="27">
        <v>5</v>
      </c>
      <c r="H8" s="27">
        <v>173</v>
      </c>
      <c r="I8" s="27">
        <v>13</v>
      </c>
      <c r="J8" s="27">
        <v>61</v>
      </c>
      <c r="K8" s="11">
        <f>SUM(B8:J8)</f>
        <v>346</v>
      </c>
    </row>
    <row r="9" spans="1:11" ht="13.5" customHeight="1">
      <c r="A9" s="2" t="s">
        <v>37</v>
      </c>
      <c r="B9" s="12">
        <f>SUM(B4:B8)</f>
        <v>426</v>
      </c>
      <c r="C9" s="12">
        <f aca="true" t="shared" si="0" ref="C9:K9">SUM(C4:C8)</f>
        <v>89</v>
      </c>
      <c r="D9" s="12">
        <f t="shared" si="0"/>
        <v>221</v>
      </c>
      <c r="E9" s="12">
        <f t="shared" si="0"/>
        <v>21</v>
      </c>
      <c r="F9" s="12">
        <f t="shared" si="0"/>
        <v>35</v>
      </c>
      <c r="G9" s="12">
        <f t="shared" si="0"/>
        <v>20</v>
      </c>
      <c r="H9" s="12">
        <f t="shared" si="0"/>
        <v>2165</v>
      </c>
      <c r="I9" s="12">
        <f t="shared" si="0"/>
        <v>71</v>
      </c>
      <c r="J9" s="12">
        <f t="shared" si="0"/>
        <v>179</v>
      </c>
      <c r="K9" s="12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2" width="8.25390625" style="1" customWidth="1"/>
    <col min="3" max="9" width="6.75390625" style="1" customWidth="1"/>
    <col min="10" max="16384" width="9.00390625" style="1" customWidth="1"/>
  </cols>
  <sheetData>
    <row r="1" spans="1:3" ht="13.5" customHeight="1">
      <c r="A1" s="19" t="s">
        <v>135</v>
      </c>
      <c r="C1" s="1" t="s">
        <v>154</v>
      </c>
    </row>
    <row r="2" spans="1:9" ht="13.5" customHeight="1">
      <c r="A2" s="41" t="s">
        <v>39</v>
      </c>
      <c r="B2" s="41" t="s">
        <v>60</v>
      </c>
      <c r="C2" s="41"/>
      <c r="D2" s="41"/>
      <c r="E2" s="41"/>
      <c r="F2" s="41"/>
      <c r="G2" s="41"/>
      <c r="H2" s="41"/>
      <c r="I2" s="41"/>
    </row>
    <row r="3" spans="1:9" ht="71.25" customHeight="1">
      <c r="A3" s="41"/>
      <c r="B3" s="8" t="s">
        <v>61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37</v>
      </c>
    </row>
    <row r="4" spans="1:9" ht="13.5" customHeight="1">
      <c r="A4" s="3" t="s">
        <v>7</v>
      </c>
      <c r="B4" s="25">
        <v>127</v>
      </c>
      <c r="C4" s="25">
        <v>8</v>
      </c>
      <c r="D4" s="25">
        <v>27</v>
      </c>
      <c r="E4" s="25">
        <v>344</v>
      </c>
      <c r="F4" s="25">
        <v>17</v>
      </c>
      <c r="G4" s="25">
        <v>11</v>
      </c>
      <c r="H4" s="25">
        <v>19</v>
      </c>
      <c r="I4" s="9">
        <f>SUM(B4:H4)</f>
        <v>553</v>
      </c>
    </row>
    <row r="5" spans="1:9" ht="13.5" customHeight="1">
      <c r="A5" s="4" t="s">
        <v>8</v>
      </c>
      <c r="B5" s="26">
        <v>297</v>
      </c>
      <c r="C5" s="26">
        <v>11</v>
      </c>
      <c r="D5" s="26">
        <v>58</v>
      </c>
      <c r="E5" s="26">
        <v>1009</v>
      </c>
      <c r="F5" s="26">
        <v>38</v>
      </c>
      <c r="G5" s="26">
        <v>34</v>
      </c>
      <c r="H5" s="26">
        <v>64</v>
      </c>
      <c r="I5" s="10">
        <f>SUM(B5:H5)</f>
        <v>1511</v>
      </c>
    </row>
    <row r="6" spans="1:9" ht="13.5" customHeight="1">
      <c r="A6" s="4" t="s">
        <v>9</v>
      </c>
      <c r="B6" s="26">
        <v>167</v>
      </c>
      <c r="C6" s="26">
        <v>2</v>
      </c>
      <c r="D6" s="26">
        <v>52</v>
      </c>
      <c r="E6" s="26">
        <v>409</v>
      </c>
      <c r="F6" s="26">
        <v>15</v>
      </c>
      <c r="G6" s="26">
        <v>18</v>
      </c>
      <c r="H6" s="26">
        <v>21</v>
      </c>
      <c r="I6" s="10">
        <f>SUM(B6:H6)</f>
        <v>684</v>
      </c>
    </row>
    <row r="7" spans="1:9" ht="13.5" customHeight="1">
      <c r="A7" s="5" t="s">
        <v>38</v>
      </c>
      <c r="B7" s="26">
        <v>18</v>
      </c>
      <c r="C7" s="26">
        <v>1</v>
      </c>
      <c r="D7" s="26">
        <v>19</v>
      </c>
      <c r="E7" s="26">
        <v>72</v>
      </c>
      <c r="F7" s="26">
        <v>4</v>
      </c>
      <c r="G7" s="26">
        <v>16</v>
      </c>
      <c r="H7" s="26">
        <v>3</v>
      </c>
      <c r="I7" s="10">
        <f>SUM(B7:H7)</f>
        <v>133</v>
      </c>
    </row>
    <row r="8" spans="1:9" ht="13.5" customHeight="1">
      <c r="A8" s="6" t="s">
        <v>11</v>
      </c>
      <c r="B8" s="27">
        <v>66</v>
      </c>
      <c r="C8" s="27">
        <v>2</v>
      </c>
      <c r="D8" s="27">
        <v>19</v>
      </c>
      <c r="E8" s="27">
        <v>173</v>
      </c>
      <c r="F8" s="27">
        <v>6</v>
      </c>
      <c r="G8" s="27">
        <v>14</v>
      </c>
      <c r="H8" s="27">
        <v>66</v>
      </c>
      <c r="I8" s="11">
        <f>SUM(B8:H8)</f>
        <v>346</v>
      </c>
    </row>
    <row r="9" spans="1:9" ht="13.5" customHeight="1">
      <c r="A9" s="2" t="s">
        <v>37</v>
      </c>
      <c r="B9" s="12">
        <f>SUM(B4:B8)</f>
        <v>675</v>
      </c>
      <c r="C9" s="12">
        <f aca="true" t="shared" si="0" ref="C9:I9">SUM(C4:C8)</f>
        <v>24</v>
      </c>
      <c r="D9" s="12">
        <f t="shared" si="0"/>
        <v>175</v>
      </c>
      <c r="E9" s="12">
        <f t="shared" si="0"/>
        <v>2007</v>
      </c>
      <c r="F9" s="12">
        <f t="shared" si="0"/>
        <v>80</v>
      </c>
      <c r="G9" s="12">
        <f t="shared" si="0"/>
        <v>93</v>
      </c>
      <c r="H9" s="12">
        <f t="shared" si="0"/>
        <v>173</v>
      </c>
      <c r="I9" s="12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4" width="6.50390625" style="1" customWidth="1"/>
    <col min="5" max="5" width="5.375" style="1" customWidth="1"/>
    <col min="6" max="6" width="6.50390625" style="1" customWidth="1"/>
    <col min="7" max="7" width="5.375" style="1" customWidth="1"/>
    <col min="8" max="8" width="6.125" style="1" customWidth="1"/>
    <col min="9" max="10" width="5.50390625" style="1" customWidth="1"/>
    <col min="11" max="11" width="6.125" style="1" customWidth="1"/>
    <col min="12" max="16384" width="9.00390625" style="1" customWidth="1"/>
  </cols>
  <sheetData>
    <row r="1" spans="1:3" ht="13.5" customHeight="1">
      <c r="A1" s="19" t="s">
        <v>135</v>
      </c>
      <c r="C1" s="1" t="s">
        <v>154</v>
      </c>
    </row>
    <row r="2" spans="1:11" ht="13.5" customHeight="1">
      <c r="A2" s="41" t="s">
        <v>39</v>
      </c>
      <c r="B2" s="42" t="s">
        <v>68</v>
      </c>
      <c r="C2" s="43"/>
      <c r="D2" s="43"/>
      <c r="E2" s="43"/>
      <c r="F2" s="43"/>
      <c r="G2" s="43"/>
      <c r="H2" s="43"/>
      <c r="I2" s="43"/>
      <c r="J2" s="43"/>
      <c r="K2" s="44"/>
    </row>
    <row r="3" spans="1:11" ht="87.75" customHeight="1">
      <c r="A3" s="41"/>
      <c r="B3" s="8" t="s">
        <v>69</v>
      </c>
      <c r="C3" s="8" t="s">
        <v>70</v>
      </c>
      <c r="D3" s="8" t="s">
        <v>71</v>
      </c>
      <c r="E3" s="8" t="s">
        <v>72</v>
      </c>
      <c r="F3" s="8" t="s">
        <v>73</v>
      </c>
      <c r="G3" s="8" t="s">
        <v>74</v>
      </c>
      <c r="H3" s="7" t="s">
        <v>57</v>
      </c>
      <c r="I3" s="7" t="s">
        <v>58</v>
      </c>
      <c r="J3" s="7" t="s">
        <v>59</v>
      </c>
      <c r="K3" s="7" t="s">
        <v>37</v>
      </c>
    </row>
    <row r="4" spans="1:11" ht="13.5" customHeight="1">
      <c r="A4" s="3" t="s">
        <v>7</v>
      </c>
      <c r="B4" s="25">
        <v>15</v>
      </c>
      <c r="C4" s="25">
        <v>4</v>
      </c>
      <c r="D4" s="25">
        <v>13</v>
      </c>
      <c r="E4" s="25">
        <v>2</v>
      </c>
      <c r="F4" s="25">
        <v>3</v>
      </c>
      <c r="G4" s="25">
        <v>1</v>
      </c>
      <c r="H4" s="25">
        <v>384</v>
      </c>
      <c r="I4" s="25">
        <v>14</v>
      </c>
      <c r="J4" s="25">
        <v>117</v>
      </c>
      <c r="K4" s="9">
        <f>SUM(B4:J4)</f>
        <v>553</v>
      </c>
    </row>
    <row r="5" spans="1:11" ht="13.5" customHeight="1">
      <c r="A5" s="4" t="s">
        <v>8</v>
      </c>
      <c r="B5" s="26">
        <v>29</v>
      </c>
      <c r="C5" s="26">
        <v>11</v>
      </c>
      <c r="D5" s="26">
        <v>26</v>
      </c>
      <c r="E5" s="26">
        <v>3</v>
      </c>
      <c r="F5" s="26">
        <v>16</v>
      </c>
      <c r="G5" s="26">
        <v>7</v>
      </c>
      <c r="H5" s="26">
        <v>1125</v>
      </c>
      <c r="I5" s="26">
        <v>32</v>
      </c>
      <c r="J5" s="26">
        <v>262</v>
      </c>
      <c r="K5" s="10">
        <f>SUM(B5:J5)</f>
        <v>1511</v>
      </c>
    </row>
    <row r="6" spans="1:11" ht="13.5" customHeight="1">
      <c r="A6" s="4" t="s">
        <v>9</v>
      </c>
      <c r="B6" s="26">
        <v>19</v>
      </c>
      <c r="C6" s="26">
        <v>18</v>
      </c>
      <c r="D6" s="26">
        <v>14</v>
      </c>
      <c r="E6" s="26">
        <v>1</v>
      </c>
      <c r="F6" s="26">
        <v>4</v>
      </c>
      <c r="G6" s="26">
        <v>2</v>
      </c>
      <c r="H6" s="26">
        <v>461</v>
      </c>
      <c r="I6" s="26">
        <v>13</v>
      </c>
      <c r="J6" s="26">
        <v>152</v>
      </c>
      <c r="K6" s="10">
        <f>SUM(B6:J6)</f>
        <v>684</v>
      </c>
    </row>
    <row r="7" spans="1:11" ht="13.5" customHeight="1">
      <c r="A7" s="5" t="s">
        <v>38</v>
      </c>
      <c r="B7" s="26">
        <v>2</v>
      </c>
      <c r="C7" s="26">
        <v>5</v>
      </c>
      <c r="D7" s="26">
        <v>3</v>
      </c>
      <c r="E7" s="26">
        <v>0</v>
      </c>
      <c r="F7" s="26">
        <v>4</v>
      </c>
      <c r="G7" s="26">
        <v>0</v>
      </c>
      <c r="H7" s="26">
        <v>73</v>
      </c>
      <c r="I7" s="26">
        <v>10</v>
      </c>
      <c r="J7" s="26">
        <v>36</v>
      </c>
      <c r="K7" s="10">
        <f>SUM(B7:J7)</f>
        <v>133</v>
      </c>
    </row>
    <row r="8" spans="1:11" ht="13.5" customHeight="1">
      <c r="A8" s="6" t="s">
        <v>11</v>
      </c>
      <c r="B8" s="27">
        <v>6</v>
      </c>
      <c r="C8" s="27">
        <v>1</v>
      </c>
      <c r="D8" s="27">
        <v>7</v>
      </c>
      <c r="E8" s="27">
        <v>3</v>
      </c>
      <c r="F8" s="27">
        <v>3</v>
      </c>
      <c r="G8" s="27">
        <v>0</v>
      </c>
      <c r="H8" s="27">
        <v>175</v>
      </c>
      <c r="I8" s="27">
        <v>4</v>
      </c>
      <c r="J8" s="27">
        <v>147</v>
      </c>
      <c r="K8" s="11">
        <f>SUM(B8:J8)</f>
        <v>346</v>
      </c>
    </row>
    <row r="9" spans="1:11" ht="13.5" customHeight="1">
      <c r="A9" s="2" t="s">
        <v>37</v>
      </c>
      <c r="B9" s="12">
        <f>SUM(B4:B8)</f>
        <v>71</v>
      </c>
      <c r="C9" s="12">
        <f aca="true" t="shared" si="0" ref="C9:K9">SUM(C4:C8)</f>
        <v>39</v>
      </c>
      <c r="D9" s="12">
        <f t="shared" si="0"/>
        <v>63</v>
      </c>
      <c r="E9" s="12">
        <f t="shared" si="0"/>
        <v>9</v>
      </c>
      <c r="F9" s="12">
        <f t="shared" si="0"/>
        <v>30</v>
      </c>
      <c r="G9" s="12">
        <f t="shared" si="0"/>
        <v>10</v>
      </c>
      <c r="H9" s="12">
        <f t="shared" si="0"/>
        <v>2218</v>
      </c>
      <c r="I9" s="12">
        <f t="shared" si="0"/>
        <v>73</v>
      </c>
      <c r="J9" s="12">
        <f t="shared" si="0"/>
        <v>714</v>
      </c>
      <c r="K9" s="12">
        <f t="shared" si="0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1" width="5.75390625" style="1" customWidth="1"/>
    <col min="12" max="12" width="9.75390625" style="1" customWidth="1"/>
    <col min="13" max="16384" width="9.00390625" style="1" customWidth="1"/>
  </cols>
  <sheetData>
    <row r="1" spans="1:3" ht="13.5" customHeight="1">
      <c r="A1" s="19" t="s">
        <v>135</v>
      </c>
      <c r="C1" s="1" t="s">
        <v>157</v>
      </c>
    </row>
    <row r="2" spans="1:11" ht="13.5" customHeight="1">
      <c r="A2" s="41" t="s">
        <v>39</v>
      </c>
      <c r="B2" s="42" t="s">
        <v>125</v>
      </c>
      <c r="C2" s="43"/>
      <c r="D2" s="43"/>
      <c r="E2" s="43"/>
      <c r="F2" s="43"/>
      <c r="G2" s="43"/>
      <c r="H2" s="43"/>
      <c r="I2" s="43"/>
      <c r="J2" s="43"/>
      <c r="K2" s="44"/>
    </row>
    <row r="3" spans="1:11" ht="49.5" customHeight="1">
      <c r="A3" s="41"/>
      <c r="B3" s="7" t="s">
        <v>25</v>
      </c>
      <c r="C3" s="7" t="s">
        <v>26</v>
      </c>
      <c r="D3" s="7" t="s">
        <v>27</v>
      </c>
      <c r="E3" s="7" t="s">
        <v>28</v>
      </c>
      <c r="F3" s="7" t="s">
        <v>35</v>
      </c>
      <c r="G3" s="7" t="s">
        <v>36</v>
      </c>
      <c r="H3" s="7" t="s">
        <v>31</v>
      </c>
      <c r="I3" s="7" t="s">
        <v>32</v>
      </c>
      <c r="J3" s="7" t="s">
        <v>24</v>
      </c>
      <c r="K3" s="7" t="s">
        <v>75</v>
      </c>
    </row>
    <row r="4" spans="1:11" ht="13.5" customHeight="1">
      <c r="A4" s="3" t="s">
        <v>7</v>
      </c>
      <c r="B4" s="25">
        <v>487</v>
      </c>
      <c r="C4" s="25">
        <v>324</v>
      </c>
      <c r="D4" s="25">
        <v>352</v>
      </c>
      <c r="E4" s="25">
        <v>103</v>
      </c>
      <c r="F4" s="25">
        <v>149</v>
      </c>
      <c r="G4" s="25">
        <v>129</v>
      </c>
      <c r="H4" s="25">
        <v>293</v>
      </c>
      <c r="I4" s="25">
        <v>331</v>
      </c>
      <c r="J4" s="25">
        <v>26</v>
      </c>
      <c r="K4" s="9">
        <v>542</v>
      </c>
    </row>
    <row r="5" spans="1:11" ht="13.5" customHeight="1">
      <c r="A5" s="4" t="s">
        <v>8</v>
      </c>
      <c r="B5" s="26">
        <v>1100</v>
      </c>
      <c r="C5" s="26">
        <v>567</v>
      </c>
      <c r="D5" s="26">
        <v>632</v>
      </c>
      <c r="E5" s="26">
        <v>104</v>
      </c>
      <c r="F5" s="26">
        <v>207</v>
      </c>
      <c r="G5" s="26">
        <v>216</v>
      </c>
      <c r="H5" s="26">
        <v>568</v>
      </c>
      <c r="I5" s="26">
        <v>650</v>
      </c>
      <c r="J5" s="26">
        <v>68</v>
      </c>
      <c r="K5" s="10">
        <v>1409</v>
      </c>
    </row>
    <row r="6" spans="1:11" ht="13.5" customHeight="1">
      <c r="A6" s="6" t="s">
        <v>9</v>
      </c>
      <c r="B6" s="27">
        <v>476</v>
      </c>
      <c r="C6" s="27">
        <v>257</v>
      </c>
      <c r="D6" s="27">
        <v>308</v>
      </c>
      <c r="E6" s="27">
        <v>72</v>
      </c>
      <c r="F6" s="27">
        <v>102</v>
      </c>
      <c r="G6" s="27">
        <v>112</v>
      </c>
      <c r="H6" s="27">
        <v>251</v>
      </c>
      <c r="I6" s="27">
        <v>271</v>
      </c>
      <c r="J6" s="27">
        <v>40</v>
      </c>
      <c r="K6" s="11">
        <v>638</v>
      </c>
    </row>
    <row r="7" spans="1:11" ht="13.5" customHeight="1">
      <c r="A7" s="2" t="s">
        <v>37</v>
      </c>
      <c r="B7" s="12">
        <f>SUM(B4:B6)</f>
        <v>2063</v>
      </c>
      <c r="C7" s="12">
        <f aca="true" t="shared" si="0" ref="C7:J7">SUM(C4:C6)</f>
        <v>1148</v>
      </c>
      <c r="D7" s="12">
        <f t="shared" si="0"/>
        <v>1292</v>
      </c>
      <c r="E7" s="12">
        <f t="shared" si="0"/>
        <v>279</v>
      </c>
      <c r="F7" s="12">
        <f t="shared" si="0"/>
        <v>458</v>
      </c>
      <c r="G7" s="12">
        <f t="shared" si="0"/>
        <v>457</v>
      </c>
      <c r="H7" s="12">
        <f t="shared" si="0"/>
        <v>1112</v>
      </c>
      <c r="I7" s="12">
        <f t="shared" si="0"/>
        <v>1252</v>
      </c>
      <c r="J7" s="12">
        <f t="shared" si="0"/>
        <v>134</v>
      </c>
      <c r="K7" s="1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1" width="5.75390625" style="1" customWidth="1"/>
    <col min="12" max="12" width="13.00390625" style="1" customWidth="1"/>
    <col min="13" max="16384" width="9.00390625" style="1" customWidth="1"/>
  </cols>
  <sheetData>
    <row r="1" spans="1:3" ht="13.5" customHeight="1">
      <c r="A1" s="19" t="s">
        <v>135</v>
      </c>
      <c r="C1" s="1" t="s">
        <v>156</v>
      </c>
    </row>
    <row r="2" spans="1:11" ht="13.5" customHeight="1">
      <c r="A2" s="41" t="s">
        <v>39</v>
      </c>
      <c r="B2" s="41" t="s">
        <v>76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62.25" customHeight="1">
      <c r="A3" s="41"/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77</v>
      </c>
      <c r="I3" s="7" t="s">
        <v>23</v>
      </c>
      <c r="J3" s="7" t="s">
        <v>24</v>
      </c>
      <c r="K3" s="7" t="s">
        <v>75</v>
      </c>
    </row>
    <row r="4" spans="1:11" ht="13.5" customHeight="1">
      <c r="A4" s="3" t="s">
        <v>7</v>
      </c>
      <c r="B4" s="25">
        <v>445</v>
      </c>
      <c r="C4" s="25">
        <v>366</v>
      </c>
      <c r="D4" s="25">
        <v>397</v>
      </c>
      <c r="E4" s="25">
        <v>251</v>
      </c>
      <c r="F4" s="25">
        <v>270</v>
      </c>
      <c r="G4" s="25">
        <v>107</v>
      </c>
      <c r="H4" s="25">
        <v>70</v>
      </c>
      <c r="I4" s="25">
        <v>178</v>
      </c>
      <c r="J4" s="25">
        <v>31</v>
      </c>
      <c r="K4" s="9">
        <v>516</v>
      </c>
    </row>
    <row r="5" spans="1:11" ht="13.5" customHeight="1">
      <c r="A5" s="4" t="s">
        <v>8</v>
      </c>
      <c r="B5" s="26">
        <v>1002</v>
      </c>
      <c r="C5" s="26">
        <v>742</v>
      </c>
      <c r="D5" s="26">
        <v>894</v>
      </c>
      <c r="E5" s="26">
        <v>510</v>
      </c>
      <c r="F5" s="26">
        <v>454</v>
      </c>
      <c r="G5" s="26">
        <v>179</v>
      </c>
      <c r="H5" s="26">
        <v>110</v>
      </c>
      <c r="I5" s="26">
        <v>296</v>
      </c>
      <c r="J5" s="26">
        <v>72</v>
      </c>
      <c r="K5" s="10">
        <v>1322</v>
      </c>
    </row>
    <row r="6" spans="1:11" ht="13.5" customHeight="1">
      <c r="A6" s="4" t="s">
        <v>9</v>
      </c>
      <c r="B6" s="26">
        <v>413</v>
      </c>
      <c r="C6" s="26">
        <v>356</v>
      </c>
      <c r="D6" s="26">
        <v>385</v>
      </c>
      <c r="E6" s="26">
        <v>201</v>
      </c>
      <c r="F6" s="26">
        <v>217</v>
      </c>
      <c r="G6" s="26">
        <v>69</v>
      </c>
      <c r="H6" s="26">
        <v>57</v>
      </c>
      <c r="I6" s="26">
        <v>138</v>
      </c>
      <c r="J6" s="26">
        <v>46</v>
      </c>
      <c r="K6" s="10">
        <v>594</v>
      </c>
    </row>
    <row r="7" spans="1:11" ht="13.5" customHeight="1">
      <c r="A7" s="2" t="s">
        <v>37</v>
      </c>
      <c r="B7" s="12">
        <f>SUM(B4:B6)</f>
        <v>1860</v>
      </c>
      <c r="C7" s="12">
        <f aca="true" t="shared" si="0" ref="C7:J7">SUM(C4:C6)</f>
        <v>1464</v>
      </c>
      <c r="D7" s="12">
        <f t="shared" si="0"/>
        <v>1676</v>
      </c>
      <c r="E7" s="12">
        <f t="shared" si="0"/>
        <v>962</v>
      </c>
      <c r="F7" s="12">
        <f t="shared" si="0"/>
        <v>941</v>
      </c>
      <c r="G7" s="12">
        <f t="shared" si="0"/>
        <v>355</v>
      </c>
      <c r="H7" s="12">
        <f t="shared" si="0"/>
        <v>237</v>
      </c>
      <c r="I7" s="12">
        <f t="shared" si="0"/>
        <v>612</v>
      </c>
      <c r="J7" s="12">
        <f t="shared" si="0"/>
        <v>149</v>
      </c>
      <c r="K7" s="14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9" width="6.00390625" style="1" customWidth="1"/>
    <col min="10" max="16384" width="9.00390625" style="1" customWidth="1"/>
  </cols>
  <sheetData>
    <row r="1" spans="1:3" ht="13.5" customHeight="1">
      <c r="A1" s="19" t="s">
        <v>135</v>
      </c>
      <c r="C1" s="1" t="s">
        <v>155</v>
      </c>
    </row>
    <row r="2" spans="1:9" ht="13.5" customHeight="1">
      <c r="A2" s="41" t="s">
        <v>39</v>
      </c>
      <c r="B2" s="41" t="s">
        <v>40</v>
      </c>
      <c r="C2" s="41"/>
      <c r="D2" s="41"/>
      <c r="E2" s="41"/>
      <c r="F2" s="41"/>
      <c r="G2" s="41"/>
      <c r="H2" s="41"/>
      <c r="I2" s="41"/>
    </row>
    <row r="3" spans="1:9" ht="73.5" customHeight="1">
      <c r="A3" s="41"/>
      <c r="B3" s="7" t="s">
        <v>41</v>
      </c>
      <c r="C3" s="7" t="s">
        <v>42</v>
      </c>
      <c r="D3" s="7" t="s">
        <v>43</v>
      </c>
      <c r="E3" s="8" t="s">
        <v>44</v>
      </c>
      <c r="F3" s="8" t="s">
        <v>45</v>
      </c>
      <c r="G3" s="7" t="s">
        <v>46</v>
      </c>
      <c r="H3" s="7" t="s">
        <v>47</v>
      </c>
      <c r="I3" s="7" t="s">
        <v>37</v>
      </c>
    </row>
    <row r="4" spans="1:9" ht="13.5" customHeight="1">
      <c r="A4" s="3" t="s">
        <v>7</v>
      </c>
      <c r="B4" s="25">
        <v>231</v>
      </c>
      <c r="C4" s="25">
        <v>2</v>
      </c>
      <c r="D4" s="25">
        <v>68</v>
      </c>
      <c r="E4" s="25">
        <v>76</v>
      </c>
      <c r="F4" s="25">
        <v>108</v>
      </c>
      <c r="G4" s="25">
        <v>23</v>
      </c>
      <c r="H4" s="25">
        <v>45</v>
      </c>
      <c r="I4" s="9">
        <f>SUM(B4:H4)</f>
        <v>553</v>
      </c>
    </row>
    <row r="5" spans="1:9" ht="13.5" customHeight="1">
      <c r="A5" s="4" t="s">
        <v>8</v>
      </c>
      <c r="B5" s="26">
        <v>479</v>
      </c>
      <c r="C5" s="26">
        <v>22</v>
      </c>
      <c r="D5" s="26">
        <v>220</v>
      </c>
      <c r="E5" s="26">
        <v>215</v>
      </c>
      <c r="F5" s="26">
        <v>357</v>
      </c>
      <c r="G5" s="26">
        <v>115</v>
      </c>
      <c r="H5" s="26">
        <v>103</v>
      </c>
      <c r="I5" s="10">
        <f>SUM(B5:H5)</f>
        <v>1511</v>
      </c>
    </row>
    <row r="6" spans="1:9" ht="13.5" customHeight="1">
      <c r="A6" s="4" t="s">
        <v>9</v>
      </c>
      <c r="B6" s="26">
        <v>213</v>
      </c>
      <c r="C6" s="26">
        <v>14</v>
      </c>
      <c r="D6" s="26">
        <v>75</v>
      </c>
      <c r="E6" s="26">
        <v>76</v>
      </c>
      <c r="F6" s="26">
        <v>181</v>
      </c>
      <c r="G6" s="26">
        <v>58</v>
      </c>
      <c r="H6" s="26">
        <v>67</v>
      </c>
      <c r="I6" s="10">
        <f>SUM(B6:H6)</f>
        <v>684</v>
      </c>
    </row>
    <row r="7" spans="1:9" ht="13.5" customHeight="1">
      <c r="A7" s="5" t="s">
        <v>38</v>
      </c>
      <c r="B7" s="26">
        <v>27</v>
      </c>
      <c r="C7" s="26">
        <v>2</v>
      </c>
      <c r="D7" s="26">
        <v>27</v>
      </c>
      <c r="E7" s="26">
        <v>16</v>
      </c>
      <c r="F7" s="26">
        <v>39</v>
      </c>
      <c r="G7" s="26">
        <v>18</v>
      </c>
      <c r="H7" s="26">
        <v>4</v>
      </c>
      <c r="I7" s="10">
        <f>SUM(B7:H7)</f>
        <v>133</v>
      </c>
    </row>
    <row r="8" spans="1:9" ht="13.5" customHeight="1">
      <c r="A8" s="6" t="s">
        <v>11</v>
      </c>
      <c r="B8" s="27">
        <v>126</v>
      </c>
      <c r="C8" s="27">
        <v>10</v>
      </c>
      <c r="D8" s="27">
        <v>38</v>
      </c>
      <c r="E8" s="27">
        <v>24</v>
      </c>
      <c r="F8" s="27">
        <v>47</v>
      </c>
      <c r="G8" s="27">
        <v>20</v>
      </c>
      <c r="H8" s="27">
        <v>81</v>
      </c>
      <c r="I8" s="11">
        <f>SUM(B8:H8)</f>
        <v>346</v>
      </c>
    </row>
    <row r="9" spans="1:9" ht="13.5" customHeight="1">
      <c r="A9" s="2" t="s">
        <v>37</v>
      </c>
      <c r="B9" s="12">
        <f>SUM(B4:B8)</f>
        <v>1076</v>
      </c>
      <c r="C9" s="12">
        <f aca="true" t="shared" si="0" ref="C9:I9">SUM(C4:C8)</f>
        <v>50</v>
      </c>
      <c r="D9" s="12">
        <f t="shared" si="0"/>
        <v>428</v>
      </c>
      <c r="E9" s="12">
        <f t="shared" si="0"/>
        <v>407</v>
      </c>
      <c r="F9" s="12">
        <f t="shared" si="0"/>
        <v>732</v>
      </c>
      <c r="G9" s="12">
        <f t="shared" si="0"/>
        <v>234</v>
      </c>
      <c r="H9" s="12">
        <f t="shared" si="0"/>
        <v>300</v>
      </c>
      <c r="I9" s="12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50390625" style="1" customWidth="1"/>
    <col min="2" max="12" width="5.375" style="1" customWidth="1"/>
    <col min="13" max="13" width="3.125" style="1" customWidth="1"/>
    <col min="14" max="14" width="15.625" style="1" customWidth="1"/>
    <col min="15" max="16384" width="9.00390625" style="1" customWidth="1"/>
  </cols>
  <sheetData>
    <row r="1" spans="1:3" ht="13.5" customHeight="1">
      <c r="A1" s="19" t="s">
        <v>135</v>
      </c>
      <c r="C1" s="1" t="s">
        <v>159</v>
      </c>
    </row>
    <row r="2" spans="1:12" ht="13.5" customHeight="1">
      <c r="A2" s="41" t="s">
        <v>39</v>
      </c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52.5" customHeight="1">
      <c r="A3" s="41"/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13" t="s">
        <v>75</v>
      </c>
    </row>
    <row r="4" spans="1:12" ht="13.5" customHeight="1">
      <c r="A4" s="3" t="s">
        <v>7</v>
      </c>
      <c r="B4" s="25">
        <v>105</v>
      </c>
      <c r="C4" s="25">
        <v>68</v>
      </c>
      <c r="D4" s="25">
        <v>65</v>
      </c>
      <c r="E4" s="25">
        <v>53</v>
      </c>
      <c r="F4" s="25">
        <v>40</v>
      </c>
      <c r="G4" s="25">
        <v>34</v>
      </c>
      <c r="H4" s="25">
        <v>51</v>
      </c>
      <c r="I4" s="25">
        <v>42</v>
      </c>
      <c r="J4" s="25">
        <v>10</v>
      </c>
      <c r="K4" s="25">
        <v>10</v>
      </c>
      <c r="L4" s="9">
        <v>194</v>
      </c>
    </row>
    <row r="5" spans="1:12" ht="13.5" customHeight="1">
      <c r="A5" s="4" t="s">
        <v>8</v>
      </c>
      <c r="B5" s="26">
        <v>229</v>
      </c>
      <c r="C5" s="26">
        <v>105</v>
      </c>
      <c r="D5" s="26">
        <v>115</v>
      </c>
      <c r="E5" s="26">
        <v>81</v>
      </c>
      <c r="F5" s="26">
        <v>50</v>
      </c>
      <c r="G5" s="26">
        <v>66</v>
      </c>
      <c r="H5" s="26">
        <v>86</v>
      </c>
      <c r="I5" s="26">
        <v>93</v>
      </c>
      <c r="J5" s="26">
        <v>36</v>
      </c>
      <c r="K5" s="26">
        <v>30</v>
      </c>
      <c r="L5" s="10">
        <v>428</v>
      </c>
    </row>
    <row r="6" spans="1:12" ht="13.5" customHeight="1">
      <c r="A6" s="4" t="s">
        <v>9</v>
      </c>
      <c r="B6" s="26">
        <v>79</v>
      </c>
      <c r="C6" s="26">
        <v>49</v>
      </c>
      <c r="D6" s="26">
        <v>64</v>
      </c>
      <c r="E6" s="26">
        <v>40</v>
      </c>
      <c r="F6" s="26">
        <v>19</v>
      </c>
      <c r="G6" s="26">
        <v>34</v>
      </c>
      <c r="H6" s="26">
        <v>45</v>
      </c>
      <c r="I6" s="26">
        <v>49</v>
      </c>
      <c r="J6" s="26">
        <v>16</v>
      </c>
      <c r="K6" s="26">
        <v>9</v>
      </c>
      <c r="L6" s="10">
        <v>173</v>
      </c>
    </row>
    <row r="7" spans="1:12" ht="13.5" customHeight="1">
      <c r="A7" s="5" t="s">
        <v>38</v>
      </c>
      <c r="B7" s="26">
        <v>11</v>
      </c>
      <c r="C7" s="26">
        <v>4</v>
      </c>
      <c r="D7" s="26">
        <v>3</v>
      </c>
      <c r="E7" s="26">
        <v>2</v>
      </c>
      <c r="F7" s="26">
        <v>0</v>
      </c>
      <c r="G7" s="26">
        <v>0</v>
      </c>
      <c r="H7" s="26">
        <v>3</v>
      </c>
      <c r="I7" s="26">
        <v>4</v>
      </c>
      <c r="J7" s="26">
        <v>4</v>
      </c>
      <c r="K7" s="26">
        <v>3</v>
      </c>
      <c r="L7" s="10">
        <v>25</v>
      </c>
    </row>
    <row r="8" spans="1:12" ht="13.5" customHeight="1">
      <c r="A8" s="6" t="s">
        <v>11</v>
      </c>
      <c r="B8" s="27">
        <v>51</v>
      </c>
      <c r="C8" s="27">
        <v>22</v>
      </c>
      <c r="D8" s="27">
        <v>23</v>
      </c>
      <c r="E8" s="27">
        <v>14</v>
      </c>
      <c r="F8" s="27">
        <v>8</v>
      </c>
      <c r="G8" s="27">
        <v>12</v>
      </c>
      <c r="H8" s="27">
        <v>21</v>
      </c>
      <c r="I8" s="27">
        <v>17</v>
      </c>
      <c r="J8" s="27">
        <v>5</v>
      </c>
      <c r="K8" s="27">
        <v>5</v>
      </c>
      <c r="L8" s="11">
        <v>98</v>
      </c>
    </row>
    <row r="9" spans="1:12" ht="13.5" customHeight="1">
      <c r="A9" s="2" t="s">
        <v>37</v>
      </c>
      <c r="B9" s="12">
        <f>SUM(B4:B8)</f>
        <v>475</v>
      </c>
      <c r="C9" s="12">
        <f aca="true" t="shared" si="0" ref="C9:K9">SUM(C4:C8)</f>
        <v>248</v>
      </c>
      <c r="D9" s="12">
        <f t="shared" si="0"/>
        <v>270</v>
      </c>
      <c r="E9" s="12">
        <f t="shared" si="0"/>
        <v>190</v>
      </c>
      <c r="F9" s="12">
        <f t="shared" si="0"/>
        <v>117</v>
      </c>
      <c r="G9" s="12">
        <f t="shared" si="0"/>
        <v>146</v>
      </c>
      <c r="H9" s="12">
        <f t="shared" si="0"/>
        <v>206</v>
      </c>
      <c r="I9" s="12">
        <f t="shared" si="0"/>
        <v>205</v>
      </c>
      <c r="J9" s="12">
        <f t="shared" si="0"/>
        <v>71</v>
      </c>
      <c r="K9" s="12">
        <f t="shared" si="0"/>
        <v>57</v>
      </c>
      <c r="L9" s="14"/>
    </row>
  </sheetData>
  <mergeCells count="2">
    <mergeCell ref="A2:A3"/>
    <mergeCell ref="B2:L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2000-09-08T01:48:58Z</cp:lastPrinted>
  <dcterms:created xsi:type="dcterms:W3CDTF">2000-10-12T06:25:24Z</dcterms:created>
  <dcterms:modified xsi:type="dcterms:W3CDTF">2001-03-21T14:06:00Z</dcterms:modified>
  <cp:category/>
  <cp:version/>
  <cp:contentType/>
  <cp:contentStatus/>
</cp:coreProperties>
</file>