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45" windowWidth="12555" windowHeight="8130" tabRatio="817" firstSheet="1" activeTab="1"/>
  </bookViews>
  <sheets>
    <sheet name="000000" sheetId="1" state="veryHidden" r:id="rId1"/>
    <sheet name="まちの理解者×居住継続の問題点" sheetId="2" r:id="rId2"/>
    <sheet name="まちの理解者×活用意向" sheetId="3" r:id="rId3"/>
    <sheet name="まちの理解者×まちの将来像" sheetId="4" r:id="rId4"/>
    <sheet name="まちの理解者×居住開始時期" sheetId="5" r:id="rId5"/>
    <sheet name="まちの理解者×役員の名前" sheetId="6" r:id="rId6"/>
    <sheet name="まちの理解者×役員経験" sheetId="7" r:id="rId7"/>
    <sheet name="まちの理解者×社寺・祭の由来" sheetId="8" r:id="rId8"/>
    <sheet name="まちの理解者×お気に入りの散歩コース" sheetId="9" r:id="rId9"/>
    <sheet name="まちの理解者×お気に入りの店" sheetId="10" r:id="rId10"/>
    <sheet name="まちの理解者×地価水準" sheetId="11" r:id="rId11"/>
    <sheet name="まちの理解者×まちづくりの手法" sheetId="12" r:id="rId12"/>
    <sheet name="まちの理解者×まちづくりの参加意欲" sheetId="13" r:id="rId13"/>
  </sheets>
  <definedNames/>
  <calcPr fullCalcOnLoad="1"/>
</workbook>
</file>

<file path=xl/sharedStrings.xml><?xml version="1.0" encoding="utf-8"?>
<sst xmlns="http://schemas.openxmlformats.org/spreadsheetml/2006/main" count="246" uniqueCount="112">
  <si>
    <t>③このまま</t>
  </si>
  <si>
    <t>⑦わからない</t>
  </si>
  <si>
    <t>⑧その他</t>
  </si>
  <si>
    <t>⑨未記入</t>
  </si>
  <si>
    <t>①あなた自身</t>
  </si>
  <si>
    <t>③新転入住民</t>
  </si>
  <si>
    <t>⑤地域外の人</t>
  </si>
  <si>
    <t>⑦未記入</t>
  </si>
  <si>
    <t>合計</t>
  </si>
  <si>
    <t>②古くからの住民</t>
  </si>
  <si>
    <t>④各種団体等の役員</t>
  </si>
  <si>
    <t>⑥わからない</t>
  </si>
  <si>
    <t>①売却しても
　よい</t>
  </si>
  <si>
    <t>②後継者に
　残したい</t>
  </si>
  <si>
    <t>④一部賃貸しても
　維持したい</t>
  </si>
  <si>
    <t>⑤全部賃貸しても
　維持したい</t>
  </si>
  <si>
    <t>⑥維持するために
　売却してもよい</t>
  </si>
  <si>
    <t>活用意向</t>
  </si>
  <si>
    <t>②歴史的景観</t>
  </si>
  <si>
    <t>③伝統文化の継承</t>
  </si>
  <si>
    <t>④静かな住環境</t>
  </si>
  <si>
    <t>⑥商店の賑わい</t>
  </si>
  <si>
    <t>⑦優しい自然環境</t>
  </si>
  <si>
    <t>⑩観光客による
　賑わい</t>
  </si>
  <si>
    <t>⑪近代的で災害に
　強い</t>
  </si>
  <si>
    <t>⑫その他</t>
  </si>
  <si>
    <t>回答者数</t>
  </si>
  <si>
    <t>⑧街路や公共施設
　の充実</t>
  </si>
  <si>
    <t>⑨観光と居住
　の混在</t>
  </si>
  <si>
    <t>⑤伝統産業
　の活気</t>
  </si>
  <si>
    <t>①多くの
　寺や神社</t>
  </si>
  <si>
    <t>まちの将来像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</si>
  <si>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</si>
  <si>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</si>
  <si>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</si>
  <si>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</si>
  <si>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</si>
  <si>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</si>
  <si>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</si>
  <si>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</si>
  <si>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</si>
  <si>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</si>
  <si>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居住継続の問題点</t>
  </si>
  <si>
    <t>②近隣の
　ビル・マンション</t>
  </si>
  <si>
    <t>⑥わからない</t>
  </si>
  <si>
    <t>⑧必要ない</t>
  </si>
  <si>
    <t>⑨わからない</t>
  </si>
  <si>
    <t>⑥したくない</t>
  </si>
  <si>
    <t>⑧未記入</t>
  </si>
  <si>
    <t>①全く
　知らない</t>
  </si>
  <si>
    <t>②１人は
　知っている</t>
  </si>
  <si>
    <t>③数人
　知っている</t>
  </si>
  <si>
    <t>④１０人程度
　知っている</t>
  </si>
  <si>
    <t>⑤それ以上
　知っている</t>
  </si>
  <si>
    <t>⑥未記入</t>
  </si>
  <si>
    <t>役員経験</t>
  </si>
  <si>
    <t>①全くない</t>
  </si>
  <si>
    <t>②一度経験</t>
  </si>
  <si>
    <t>③数回経験</t>
  </si>
  <si>
    <t>④ずっと
　やっていたが
　今は無し</t>
  </si>
  <si>
    <t>⑤ずっと
　やっている</t>
  </si>
  <si>
    <t>社寺・祭の由来</t>
  </si>
  <si>
    <t>②ほとんど
　知らない</t>
  </si>
  <si>
    <t>③少し
　知っている</t>
  </si>
  <si>
    <t>④大体
　知っている</t>
  </si>
  <si>
    <t>⑤良く
　知っている</t>
  </si>
  <si>
    <t>⑥未記入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</si>
  <si>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</si>
  <si>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</si>
  <si>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</si>
  <si>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</si>
  <si>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</si>
  <si>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</si>
  <si>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</si>
  <si>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①行ったこと
　がない</t>
  </si>
  <si>
    <t>②一軒ある</t>
  </si>
  <si>
    <t>③数軒ある</t>
  </si>
  <si>
    <t>④１０軒以上
　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</si>
  <si>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</si>
  <si>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</si>
  <si>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</si>
  <si>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</si>
  <si>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</si>
  <si>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</si>
  <si>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</si>
  <si>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</si>
  <si>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</si>
  <si>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</si>
  <si>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</si>
  <si>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</si>
  <si>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</si>
  <si>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</si>
  <si>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</si>
  <si>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</si>
  <si>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</si>
  <si>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</si>
  <si>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</si>
  <si>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■京町家まちづくり調査</t>
  </si>
  <si>
    <t>まちづくりへの参加意欲</t>
  </si>
  <si>
    <t>■京町家まちづくり調査</t>
  </si>
  <si>
    <t>居住開始時期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</si>
  <si>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</si>
  <si>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</si>
  <si>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</si>
  <si>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</si>
  <si>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</si>
  <si>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</si>
  <si>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役員の名前</t>
  </si>
  <si>
    <t>(母数-アンケート全京町家件数(居住者））</t>
  </si>
  <si>
    <t>(母数-アンケート全京町家件数(居住者）による複数回答）</t>
  </si>
  <si>
    <t>(母数-アンケート全京町家件数(居住者）のうち、持家と答えたもの）</t>
  </si>
  <si>
    <t>まちの理解者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</si>
</sst>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;\-#,##0;&quot;-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mmmm\ d\,\ yyyy"/>
    <numFmt numFmtId="187" formatCode="g/&quot;標&quot;&quot;準&quot;"/>
    <numFmt numFmtId="188" formatCode="0.0%"/>
    <numFmt numFmtId="189" formatCode="#,##0_);[Red]\(#,##0\)"/>
    <numFmt numFmtId="190" formatCode="0_ "/>
  </numFmts>
  <fonts count="14">
    <font>
      <sz val="11"/>
      <color indexed="8"/>
      <name val="ＭＳ Ｐゴシック"/>
      <family val="3"/>
    </font>
    <font>
      <sz val="10"/>
      <color indexed="8"/>
      <name val="ＤＦ細丸ゴシック体"/>
      <family val="3"/>
    </font>
    <font>
      <sz val="10"/>
      <color indexed="22"/>
      <name val="ＤＦ細丸ゴシック体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/>
      <protection/>
    </xf>
    <xf numFmtId="0" fontId="12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2" borderId="3" xfId="0" applyFont="1" applyFill="1" applyBorder="1" applyAlignment="1">
      <alignment horizontal="center" vertical="top" textRotation="255"/>
    </xf>
    <xf numFmtId="0" fontId="4" fillId="2" borderId="3" xfId="0" applyFont="1" applyFill="1" applyBorder="1" applyAlignment="1">
      <alignment horizontal="center" vertical="top" textRotation="255" wrapText="1"/>
    </xf>
    <xf numFmtId="0" fontId="4" fillId="0" borderId="0" xfId="0" applyFont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0" fontId="4" fillId="0" borderId="4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 wrapText="1"/>
    </xf>
    <xf numFmtId="180" fontId="4" fillId="0" borderId="5" xfId="0" applyNumberFormat="1" applyFont="1" applyBorder="1" applyAlignment="1">
      <alignment vertical="center"/>
    </xf>
    <xf numFmtId="0" fontId="4" fillId="0" borderId="5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180" fontId="4" fillId="0" borderId="6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vertical="top" textRotation="255"/>
    </xf>
    <xf numFmtId="180" fontId="4" fillId="0" borderId="7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2" borderId="3" xfId="0" applyFont="1" applyFill="1" applyBorder="1" applyAlignment="1">
      <alignment vertical="top" textRotation="255" wrapText="1"/>
    </xf>
    <xf numFmtId="0" fontId="13" fillId="0" borderId="0" xfId="0" applyFont="1" applyAlignment="1">
      <alignment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180" fontId="4" fillId="0" borderId="6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6" xfId="0" applyFont="1" applyFill="1" applyBorder="1" applyAlignment="1">
      <alignment horizontal="right" vertical="center"/>
    </xf>
    <xf numFmtId="180" fontId="13" fillId="0" borderId="4" xfId="0" applyNumberFormat="1" applyFont="1" applyFill="1" applyBorder="1" applyAlignment="1">
      <alignment horizontal="right" vertical="center"/>
    </xf>
    <xf numFmtId="180" fontId="13" fillId="0" borderId="4" xfId="0" applyNumberFormat="1" applyFont="1" applyBorder="1" applyAlignment="1">
      <alignment vertical="center"/>
    </xf>
    <xf numFmtId="180" fontId="13" fillId="0" borderId="5" xfId="0" applyNumberFormat="1" applyFont="1" applyFill="1" applyBorder="1" applyAlignment="1">
      <alignment horizontal="right" vertical="center"/>
    </xf>
    <xf numFmtId="180" fontId="13" fillId="0" borderId="5" xfId="0" applyNumberFormat="1" applyFont="1" applyBorder="1" applyAlignment="1">
      <alignment vertical="center"/>
    </xf>
    <xf numFmtId="180" fontId="13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 wrapText="1"/>
    </xf>
    <xf numFmtId="180" fontId="13" fillId="0" borderId="6" xfId="0" applyNumberFormat="1" applyFont="1" applyFill="1" applyBorder="1" applyAlignment="1">
      <alignment horizontal="right" vertical="center"/>
    </xf>
    <xf numFmtId="180" fontId="13" fillId="0" borderId="6" xfId="0" applyNumberFormat="1" applyFont="1" applyBorder="1" applyAlignment="1">
      <alignment vertical="center"/>
    </xf>
    <xf numFmtId="189" fontId="4" fillId="0" borderId="4" xfId="0" applyNumberFormat="1" applyFont="1" applyFill="1" applyBorder="1" applyAlignment="1">
      <alignment horizontal="right" vertical="center"/>
    </xf>
    <xf numFmtId="189" fontId="4" fillId="0" borderId="4" xfId="0" applyNumberFormat="1" applyFont="1" applyBorder="1" applyAlignment="1">
      <alignment vertical="center"/>
    </xf>
    <xf numFmtId="189" fontId="4" fillId="0" borderId="5" xfId="0" applyNumberFormat="1" applyFont="1" applyFill="1" applyBorder="1" applyAlignment="1">
      <alignment horizontal="right" vertical="center"/>
    </xf>
    <xf numFmtId="189" fontId="4" fillId="0" borderId="5" xfId="0" applyNumberFormat="1" applyFont="1" applyBorder="1" applyAlignment="1">
      <alignment vertical="center"/>
    </xf>
    <xf numFmtId="189" fontId="4" fillId="0" borderId="6" xfId="0" applyNumberFormat="1" applyFont="1" applyFill="1" applyBorder="1" applyAlignment="1">
      <alignment horizontal="right" vertical="center"/>
    </xf>
    <xf numFmtId="189" fontId="4" fillId="0" borderId="6" xfId="0" applyNumberFormat="1" applyFont="1" applyBorder="1" applyAlignment="1">
      <alignment vertical="center"/>
    </xf>
    <xf numFmtId="189" fontId="4" fillId="0" borderId="3" xfId="0" applyNumberFormat="1" applyFont="1" applyBorder="1" applyAlignment="1">
      <alignment vertical="center"/>
    </xf>
    <xf numFmtId="189" fontId="4" fillId="0" borderId="7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90" fontId="4" fillId="2" borderId="3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47665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11" width="7.125" style="3" customWidth="1"/>
    <col min="12" max="16384" width="9.00390625" style="3" customWidth="1"/>
  </cols>
  <sheetData>
    <row r="1" spans="1:3" ht="13.5" customHeight="1">
      <c r="A1" s="23" t="s">
        <v>97</v>
      </c>
      <c r="C1" s="3" t="s">
        <v>108</v>
      </c>
    </row>
    <row r="2" spans="1:8" ht="13.5" customHeight="1">
      <c r="A2" s="48" t="s">
        <v>111</v>
      </c>
      <c r="B2" s="46" t="s">
        <v>73</v>
      </c>
      <c r="C2" s="46"/>
      <c r="D2" s="46"/>
      <c r="E2" s="46"/>
      <c r="F2" s="46"/>
      <c r="G2" s="46"/>
      <c r="H2" s="46"/>
    </row>
    <row r="3" spans="1:8" ht="72" customHeight="1">
      <c r="A3" s="49"/>
      <c r="B3" s="2" t="s">
        <v>74</v>
      </c>
      <c r="C3" s="1" t="s">
        <v>75</v>
      </c>
      <c r="D3" s="1" t="s">
        <v>76</v>
      </c>
      <c r="E3" s="2" t="s">
        <v>77</v>
      </c>
      <c r="F3" s="2" t="s">
        <v>78</v>
      </c>
      <c r="G3" s="1" t="s">
        <v>54</v>
      </c>
      <c r="H3" s="1" t="s">
        <v>8</v>
      </c>
    </row>
    <row r="4" spans="1:8" ht="13.5" customHeight="1">
      <c r="A4" s="6" t="s">
        <v>4</v>
      </c>
      <c r="B4" s="24">
        <v>115</v>
      </c>
      <c r="C4" s="24">
        <v>95</v>
      </c>
      <c r="D4" s="24">
        <v>501</v>
      </c>
      <c r="E4" s="24">
        <v>50</v>
      </c>
      <c r="F4" s="24">
        <v>205</v>
      </c>
      <c r="G4" s="24">
        <v>56</v>
      </c>
      <c r="H4" s="7">
        <f>SUM(B4:G4)</f>
        <v>1022</v>
      </c>
    </row>
    <row r="5" spans="1:8" ht="13.5" customHeight="1">
      <c r="A5" s="8" t="s">
        <v>9</v>
      </c>
      <c r="B5" s="25">
        <v>147</v>
      </c>
      <c r="C5" s="25">
        <v>109</v>
      </c>
      <c r="D5" s="25">
        <v>492</v>
      </c>
      <c r="E5" s="25">
        <v>36</v>
      </c>
      <c r="F5" s="25">
        <v>255</v>
      </c>
      <c r="G5" s="25">
        <v>47</v>
      </c>
      <c r="H5" s="9">
        <f aca="true" t="shared" si="0" ref="H5:H10">SUM(B5:G5)</f>
        <v>1086</v>
      </c>
    </row>
    <row r="6" spans="1:8" ht="13.5" customHeight="1">
      <c r="A6" s="10" t="s">
        <v>5</v>
      </c>
      <c r="B6" s="25">
        <v>1</v>
      </c>
      <c r="C6" s="25">
        <v>2</v>
      </c>
      <c r="D6" s="25">
        <v>6</v>
      </c>
      <c r="E6" s="25">
        <v>2</v>
      </c>
      <c r="F6" s="25">
        <v>5</v>
      </c>
      <c r="G6" s="25">
        <v>0</v>
      </c>
      <c r="H6" s="9">
        <f t="shared" si="0"/>
        <v>16</v>
      </c>
    </row>
    <row r="7" spans="1:8" ht="13.5" customHeight="1">
      <c r="A7" s="8" t="s">
        <v>10</v>
      </c>
      <c r="B7" s="25">
        <v>23</v>
      </c>
      <c r="C7" s="25">
        <v>16</v>
      </c>
      <c r="D7" s="25">
        <v>60</v>
      </c>
      <c r="E7" s="25">
        <v>6</v>
      </c>
      <c r="F7" s="25">
        <v>28</v>
      </c>
      <c r="G7" s="25">
        <v>8</v>
      </c>
      <c r="H7" s="9">
        <f t="shared" si="0"/>
        <v>141</v>
      </c>
    </row>
    <row r="8" spans="1:8" ht="13.5" customHeight="1">
      <c r="A8" s="10" t="s">
        <v>6</v>
      </c>
      <c r="B8" s="25">
        <v>20</v>
      </c>
      <c r="C8" s="25">
        <v>22</v>
      </c>
      <c r="D8" s="25">
        <v>60</v>
      </c>
      <c r="E8" s="25">
        <v>1</v>
      </c>
      <c r="F8" s="25">
        <v>35</v>
      </c>
      <c r="G8" s="25">
        <v>8</v>
      </c>
      <c r="H8" s="9">
        <f t="shared" si="0"/>
        <v>146</v>
      </c>
    </row>
    <row r="9" spans="1:8" ht="13.5" customHeight="1">
      <c r="A9" s="10" t="s">
        <v>11</v>
      </c>
      <c r="B9" s="25">
        <v>96</v>
      </c>
      <c r="C9" s="25">
        <v>39</v>
      </c>
      <c r="D9" s="25">
        <v>116</v>
      </c>
      <c r="E9" s="25">
        <v>6</v>
      </c>
      <c r="F9" s="25">
        <v>159</v>
      </c>
      <c r="G9" s="25">
        <v>13</v>
      </c>
      <c r="H9" s="9">
        <f t="shared" si="0"/>
        <v>429</v>
      </c>
    </row>
    <row r="10" spans="1:8" ht="13.5" customHeight="1">
      <c r="A10" s="11" t="s">
        <v>7</v>
      </c>
      <c r="B10" s="26">
        <v>10</v>
      </c>
      <c r="C10" s="26">
        <v>8</v>
      </c>
      <c r="D10" s="26">
        <v>28</v>
      </c>
      <c r="E10" s="26">
        <v>2</v>
      </c>
      <c r="F10" s="26">
        <v>20</v>
      </c>
      <c r="G10" s="26">
        <v>91</v>
      </c>
      <c r="H10" s="12">
        <f t="shared" si="0"/>
        <v>159</v>
      </c>
    </row>
    <row r="11" spans="1:8" ht="13.5" customHeight="1">
      <c r="A11" s="4" t="s">
        <v>8</v>
      </c>
      <c r="B11" s="13">
        <f>SUM(B4:B10)</f>
        <v>412</v>
      </c>
      <c r="C11" s="13">
        <f aca="true" t="shared" si="1" ref="C11:H11">SUM(C4:C10)</f>
        <v>291</v>
      </c>
      <c r="D11" s="13">
        <f t="shared" si="1"/>
        <v>1263</v>
      </c>
      <c r="E11" s="13">
        <f t="shared" si="1"/>
        <v>103</v>
      </c>
      <c r="F11" s="13">
        <f t="shared" si="1"/>
        <v>707</v>
      </c>
      <c r="G11" s="13">
        <f t="shared" si="1"/>
        <v>223</v>
      </c>
      <c r="H11" s="13">
        <f t="shared" si="1"/>
        <v>2999</v>
      </c>
    </row>
  </sheetData>
  <mergeCells count="2">
    <mergeCell ref="B2:H2"/>
    <mergeCell ref="A2:A3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2" width="11.25390625" style="3" customWidth="1"/>
    <col min="3" max="3" width="13.75390625" style="3" customWidth="1"/>
    <col min="4" max="6" width="11.25390625" style="3" customWidth="1"/>
    <col min="7" max="16384" width="9.00390625" style="3" customWidth="1"/>
  </cols>
  <sheetData>
    <row r="1" spans="1:3" ht="13.5" customHeight="1">
      <c r="A1" s="23" t="s">
        <v>97</v>
      </c>
      <c r="C1" s="3" t="s">
        <v>108</v>
      </c>
    </row>
    <row r="2" spans="1:6" ht="13.5" customHeight="1">
      <c r="A2" s="48" t="s">
        <v>111</v>
      </c>
      <c r="B2" s="46" t="s">
        <v>79</v>
      </c>
      <c r="C2" s="46"/>
      <c r="D2" s="46"/>
      <c r="E2" s="46"/>
      <c r="F2" s="46"/>
    </row>
    <row r="3" spans="1:6" ht="13.5" customHeight="1">
      <c r="A3" s="49"/>
      <c r="B3" s="5" t="s">
        <v>80</v>
      </c>
      <c r="C3" s="5" t="s">
        <v>81</v>
      </c>
      <c r="D3" s="5" t="s">
        <v>82</v>
      </c>
      <c r="E3" s="5" t="s">
        <v>83</v>
      </c>
      <c r="F3" s="5" t="s">
        <v>8</v>
      </c>
    </row>
    <row r="4" spans="1:6" ht="13.5" customHeight="1">
      <c r="A4" s="6" t="s">
        <v>4</v>
      </c>
      <c r="B4" s="24">
        <v>455</v>
      </c>
      <c r="C4" s="24">
        <v>368</v>
      </c>
      <c r="D4" s="24">
        <v>122</v>
      </c>
      <c r="E4" s="24">
        <v>77</v>
      </c>
      <c r="F4" s="7">
        <f>SUM(B4:E4)</f>
        <v>1022</v>
      </c>
    </row>
    <row r="5" spans="1:6" ht="13.5" customHeight="1">
      <c r="A5" s="8" t="s">
        <v>9</v>
      </c>
      <c r="B5" s="25">
        <v>557</v>
      </c>
      <c r="C5" s="25">
        <v>364</v>
      </c>
      <c r="D5" s="25">
        <v>101</v>
      </c>
      <c r="E5" s="25">
        <v>64</v>
      </c>
      <c r="F5" s="9">
        <f aca="true" t="shared" si="0" ref="F5:F10">SUM(B5:E5)</f>
        <v>1086</v>
      </c>
    </row>
    <row r="6" spans="1:6" ht="13.5" customHeight="1">
      <c r="A6" s="10" t="s">
        <v>5</v>
      </c>
      <c r="B6" s="25">
        <v>7</v>
      </c>
      <c r="C6" s="25">
        <v>6</v>
      </c>
      <c r="D6" s="25">
        <v>3</v>
      </c>
      <c r="E6" s="25">
        <v>0</v>
      </c>
      <c r="F6" s="9">
        <f t="shared" si="0"/>
        <v>16</v>
      </c>
    </row>
    <row r="7" spans="1:6" ht="13.5" customHeight="1">
      <c r="A7" s="8" t="s">
        <v>10</v>
      </c>
      <c r="B7" s="25">
        <v>82</v>
      </c>
      <c r="C7" s="25">
        <v>39</v>
      </c>
      <c r="D7" s="25">
        <v>9</v>
      </c>
      <c r="E7" s="25">
        <v>11</v>
      </c>
      <c r="F7" s="9">
        <f t="shared" si="0"/>
        <v>141</v>
      </c>
    </row>
    <row r="8" spans="1:6" ht="13.5" customHeight="1">
      <c r="A8" s="10" t="s">
        <v>6</v>
      </c>
      <c r="B8" s="25">
        <v>68</v>
      </c>
      <c r="C8" s="25">
        <v>51</v>
      </c>
      <c r="D8" s="25">
        <v>21</v>
      </c>
      <c r="E8" s="25">
        <v>6</v>
      </c>
      <c r="F8" s="9">
        <f t="shared" si="0"/>
        <v>146</v>
      </c>
    </row>
    <row r="9" spans="1:6" ht="13.5" customHeight="1">
      <c r="A9" s="10" t="s">
        <v>11</v>
      </c>
      <c r="B9" s="25">
        <v>273</v>
      </c>
      <c r="C9" s="25">
        <v>117</v>
      </c>
      <c r="D9" s="25">
        <v>23</v>
      </c>
      <c r="E9" s="25">
        <v>16</v>
      </c>
      <c r="F9" s="9">
        <f t="shared" si="0"/>
        <v>429</v>
      </c>
    </row>
    <row r="10" spans="1:6" ht="13.5" customHeight="1">
      <c r="A10" s="11" t="s">
        <v>7</v>
      </c>
      <c r="B10" s="26">
        <v>48</v>
      </c>
      <c r="C10" s="26">
        <v>19</v>
      </c>
      <c r="D10" s="26">
        <v>5</v>
      </c>
      <c r="E10" s="26">
        <v>87</v>
      </c>
      <c r="F10" s="12">
        <f t="shared" si="0"/>
        <v>159</v>
      </c>
    </row>
    <row r="11" spans="1:6" ht="13.5" customHeight="1">
      <c r="A11" s="4" t="s">
        <v>8</v>
      </c>
      <c r="B11" s="13">
        <f>SUM(B4:B10)</f>
        <v>1490</v>
      </c>
      <c r="C11" s="13">
        <f>SUM(C4:C10)</f>
        <v>964</v>
      </c>
      <c r="D11" s="13">
        <f>SUM(D4:D10)</f>
        <v>284</v>
      </c>
      <c r="E11" s="13">
        <f>SUM(E4:E10)</f>
        <v>261</v>
      </c>
      <c r="F11" s="13">
        <f>SUM(F4:F10)</f>
        <v>2999</v>
      </c>
    </row>
  </sheetData>
  <mergeCells count="2">
    <mergeCell ref="B2:F2"/>
    <mergeCell ref="A2:A3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11" width="6.00390625" style="3" customWidth="1"/>
    <col min="12" max="12" width="16.25390625" style="3" customWidth="1"/>
    <col min="13" max="16384" width="9.00390625" style="3" customWidth="1"/>
  </cols>
  <sheetData>
    <row r="1" spans="1:3" ht="13.5" customHeight="1">
      <c r="A1" s="23" t="s">
        <v>97</v>
      </c>
      <c r="C1" s="3" t="s">
        <v>109</v>
      </c>
    </row>
    <row r="2" spans="1:11" ht="13.5" customHeight="1">
      <c r="A2" s="48" t="s">
        <v>111</v>
      </c>
      <c r="B2" s="46" t="s">
        <v>84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103.5" customHeight="1">
      <c r="A3" s="49"/>
      <c r="B3" s="2" t="s">
        <v>85</v>
      </c>
      <c r="C3" s="2" t="s">
        <v>86</v>
      </c>
      <c r="D3" s="2" t="s">
        <v>87</v>
      </c>
      <c r="E3" s="2" t="s">
        <v>88</v>
      </c>
      <c r="F3" s="2" t="s">
        <v>89</v>
      </c>
      <c r="G3" s="2" t="s">
        <v>90</v>
      </c>
      <c r="H3" s="2" t="s">
        <v>91</v>
      </c>
      <c r="I3" s="1" t="s">
        <v>45</v>
      </c>
      <c r="J3" s="1" t="s">
        <v>46</v>
      </c>
      <c r="K3" s="1" t="s">
        <v>26</v>
      </c>
    </row>
    <row r="4" spans="1:11" ht="13.5" customHeight="1">
      <c r="A4" s="6" t="s">
        <v>4</v>
      </c>
      <c r="B4" s="27">
        <v>221</v>
      </c>
      <c r="C4" s="27">
        <v>211</v>
      </c>
      <c r="D4" s="27">
        <v>287</v>
      </c>
      <c r="E4" s="27">
        <v>225</v>
      </c>
      <c r="F4" s="27">
        <v>250</v>
      </c>
      <c r="G4" s="27">
        <v>250</v>
      </c>
      <c r="H4" s="27">
        <v>95</v>
      </c>
      <c r="I4" s="27">
        <v>73</v>
      </c>
      <c r="J4" s="27">
        <v>188</v>
      </c>
      <c r="K4" s="17">
        <v>933</v>
      </c>
    </row>
    <row r="5" spans="1:11" ht="13.5" customHeight="1">
      <c r="A5" s="8" t="s">
        <v>9</v>
      </c>
      <c r="B5" s="28">
        <v>250</v>
      </c>
      <c r="C5" s="28">
        <v>221</v>
      </c>
      <c r="D5" s="28">
        <v>371</v>
      </c>
      <c r="E5" s="28">
        <v>215</v>
      </c>
      <c r="F5" s="28">
        <v>188</v>
      </c>
      <c r="G5" s="28">
        <v>288</v>
      </c>
      <c r="H5" s="28">
        <v>89</v>
      </c>
      <c r="I5" s="28">
        <v>62</v>
      </c>
      <c r="J5" s="28">
        <v>239</v>
      </c>
      <c r="K5" s="18">
        <v>992</v>
      </c>
    </row>
    <row r="6" spans="1:11" ht="13.5" customHeight="1">
      <c r="A6" s="10" t="s">
        <v>5</v>
      </c>
      <c r="B6" s="28">
        <v>4</v>
      </c>
      <c r="C6" s="28">
        <v>3</v>
      </c>
      <c r="D6" s="28">
        <v>7</v>
      </c>
      <c r="E6" s="28">
        <v>5</v>
      </c>
      <c r="F6" s="28">
        <v>2</v>
      </c>
      <c r="G6" s="28">
        <v>5</v>
      </c>
      <c r="H6" s="28">
        <v>1</v>
      </c>
      <c r="I6" s="28">
        <v>0</v>
      </c>
      <c r="J6" s="28">
        <v>1</v>
      </c>
      <c r="K6" s="18">
        <v>14</v>
      </c>
    </row>
    <row r="7" spans="1:11" ht="13.5" customHeight="1">
      <c r="A7" s="8" t="s">
        <v>10</v>
      </c>
      <c r="B7" s="28">
        <v>36</v>
      </c>
      <c r="C7" s="28">
        <v>30</v>
      </c>
      <c r="D7" s="28">
        <v>44</v>
      </c>
      <c r="E7" s="28">
        <v>29</v>
      </c>
      <c r="F7" s="28">
        <v>16</v>
      </c>
      <c r="G7" s="28">
        <v>18</v>
      </c>
      <c r="H7" s="28">
        <v>11</v>
      </c>
      <c r="I7" s="28">
        <v>8</v>
      </c>
      <c r="J7" s="28">
        <v>34</v>
      </c>
      <c r="K7" s="18">
        <v>121</v>
      </c>
    </row>
    <row r="8" spans="1:11" ht="13.5" customHeight="1">
      <c r="A8" s="10" t="s">
        <v>6</v>
      </c>
      <c r="B8" s="28">
        <v>29</v>
      </c>
      <c r="C8" s="28">
        <v>37</v>
      </c>
      <c r="D8" s="28">
        <v>43</v>
      </c>
      <c r="E8" s="28">
        <v>34</v>
      </c>
      <c r="F8" s="28">
        <v>53</v>
      </c>
      <c r="G8" s="28">
        <v>43</v>
      </c>
      <c r="H8" s="28">
        <v>6</v>
      </c>
      <c r="I8" s="28">
        <v>12</v>
      </c>
      <c r="J8" s="28">
        <v>21</v>
      </c>
      <c r="K8" s="18">
        <v>135</v>
      </c>
    </row>
    <row r="9" spans="1:11" ht="13.5" customHeight="1">
      <c r="A9" s="10" t="s">
        <v>11</v>
      </c>
      <c r="B9" s="28">
        <v>45</v>
      </c>
      <c r="C9" s="28">
        <v>46</v>
      </c>
      <c r="D9" s="28">
        <v>72</v>
      </c>
      <c r="E9" s="28">
        <v>49</v>
      </c>
      <c r="F9" s="28">
        <v>53</v>
      </c>
      <c r="G9" s="28">
        <v>60</v>
      </c>
      <c r="H9" s="28">
        <v>30</v>
      </c>
      <c r="I9" s="28">
        <v>34</v>
      </c>
      <c r="J9" s="28">
        <v>196</v>
      </c>
      <c r="K9" s="18">
        <v>386</v>
      </c>
    </row>
    <row r="10" spans="1:11" ht="13.5" customHeight="1">
      <c r="A10" s="11" t="s">
        <v>7</v>
      </c>
      <c r="B10" s="29">
        <v>9</v>
      </c>
      <c r="C10" s="29">
        <v>4</v>
      </c>
      <c r="D10" s="29">
        <v>13</v>
      </c>
      <c r="E10" s="29">
        <v>10</v>
      </c>
      <c r="F10" s="29">
        <v>10</v>
      </c>
      <c r="G10" s="29">
        <v>11</v>
      </c>
      <c r="H10" s="29">
        <v>1</v>
      </c>
      <c r="I10" s="29">
        <v>3</v>
      </c>
      <c r="J10" s="29">
        <v>11</v>
      </c>
      <c r="K10" s="19">
        <v>41</v>
      </c>
    </row>
    <row r="11" spans="1:11" ht="13.5" customHeight="1">
      <c r="A11" s="4" t="s">
        <v>8</v>
      </c>
      <c r="B11" s="20">
        <f>SUM(B4:B10)</f>
        <v>594</v>
      </c>
      <c r="C11" s="20">
        <f aca="true" t="shared" si="0" ref="C11:J11">SUM(C4:C10)</f>
        <v>552</v>
      </c>
      <c r="D11" s="20">
        <f t="shared" si="0"/>
        <v>837</v>
      </c>
      <c r="E11" s="20">
        <f t="shared" si="0"/>
        <v>567</v>
      </c>
      <c r="F11" s="20">
        <f t="shared" si="0"/>
        <v>572</v>
      </c>
      <c r="G11" s="20">
        <f t="shared" si="0"/>
        <v>675</v>
      </c>
      <c r="H11" s="20">
        <f t="shared" si="0"/>
        <v>233</v>
      </c>
      <c r="I11" s="20">
        <f t="shared" si="0"/>
        <v>192</v>
      </c>
      <c r="J11" s="20">
        <f t="shared" si="0"/>
        <v>690</v>
      </c>
      <c r="K11" s="21"/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5" width="5.875" style="3" customWidth="1"/>
    <col min="6" max="6" width="7.625" style="3" customWidth="1"/>
    <col min="7" max="10" width="5.875" style="3" customWidth="1"/>
    <col min="11" max="16384" width="9.00390625" style="3" customWidth="1"/>
  </cols>
  <sheetData>
    <row r="1" spans="1:3" ht="13.5" customHeight="1">
      <c r="A1" s="23" t="s">
        <v>97</v>
      </c>
      <c r="C1" s="3" t="s">
        <v>108</v>
      </c>
    </row>
    <row r="2" spans="1:10" ht="13.5" customHeight="1">
      <c r="A2" s="48" t="s">
        <v>111</v>
      </c>
      <c r="B2" s="50" t="s">
        <v>98</v>
      </c>
      <c r="C2" s="51"/>
      <c r="D2" s="51"/>
      <c r="E2" s="51"/>
      <c r="F2" s="51"/>
      <c r="G2" s="51"/>
      <c r="H2" s="51"/>
      <c r="I2" s="51"/>
      <c r="J2" s="52"/>
    </row>
    <row r="3" spans="1:10" ht="103.5" customHeight="1">
      <c r="A3" s="49"/>
      <c r="B3" s="22" t="s">
        <v>92</v>
      </c>
      <c r="C3" s="22" t="s">
        <v>93</v>
      </c>
      <c r="D3" s="22" t="s">
        <v>94</v>
      </c>
      <c r="E3" s="22" t="s">
        <v>95</v>
      </c>
      <c r="F3" s="22" t="s">
        <v>96</v>
      </c>
      <c r="G3" s="14" t="s">
        <v>47</v>
      </c>
      <c r="H3" s="14" t="s">
        <v>1</v>
      </c>
      <c r="I3" s="14" t="s">
        <v>48</v>
      </c>
      <c r="J3" s="14" t="s">
        <v>8</v>
      </c>
    </row>
    <row r="4" spans="1:10" ht="13.5" customHeight="1">
      <c r="A4" s="6" t="s">
        <v>4</v>
      </c>
      <c r="B4" s="24">
        <v>334</v>
      </c>
      <c r="C4" s="24">
        <v>77</v>
      </c>
      <c r="D4" s="24">
        <v>34</v>
      </c>
      <c r="E4" s="24">
        <v>110</v>
      </c>
      <c r="F4" s="24">
        <v>178</v>
      </c>
      <c r="G4" s="24">
        <v>79</v>
      </c>
      <c r="H4" s="24">
        <v>136</v>
      </c>
      <c r="I4" s="24">
        <v>74</v>
      </c>
      <c r="J4" s="7">
        <f>SUM(B4:I4)</f>
        <v>1022</v>
      </c>
    </row>
    <row r="5" spans="1:10" ht="13.5" customHeight="1">
      <c r="A5" s="8" t="s">
        <v>9</v>
      </c>
      <c r="B5" s="25">
        <v>337</v>
      </c>
      <c r="C5" s="25">
        <v>115</v>
      </c>
      <c r="D5" s="25">
        <v>22</v>
      </c>
      <c r="E5" s="25">
        <v>118</v>
      </c>
      <c r="F5" s="25">
        <v>186</v>
      </c>
      <c r="G5" s="25">
        <v>63</v>
      </c>
      <c r="H5" s="25">
        <v>183</v>
      </c>
      <c r="I5" s="25">
        <v>62</v>
      </c>
      <c r="J5" s="9">
        <f aca="true" t="shared" si="0" ref="J5:J10">SUM(B5:I5)</f>
        <v>1086</v>
      </c>
    </row>
    <row r="6" spans="1:10" ht="13.5" customHeight="1">
      <c r="A6" s="10" t="s">
        <v>5</v>
      </c>
      <c r="B6" s="25">
        <v>5</v>
      </c>
      <c r="C6" s="25">
        <v>0</v>
      </c>
      <c r="D6" s="25">
        <v>1</v>
      </c>
      <c r="E6" s="25">
        <v>3</v>
      </c>
      <c r="F6" s="25">
        <v>5</v>
      </c>
      <c r="G6" s="25">
        <v>2</v>
      </c>
      <c r="H6" s="25">
        <v>0</v>
      </c>
      <c r="I6" s="25">
        <v>0</v>
      </c>
      <c r="J6" s="9">
        <f t="shared" si="0"/>
        <v>16</v>
      </c>
    </row>
    <row r="7" spans="1:10" ht="13.5" customHeight="1">
      <c r="A7" s="8" t="s">
        <v>10</v>
      </c>
      <c r="B7" s="25">
        <v>66</v>
      </c>
      <c r="C7" s="25">
        <v>15</v>
      </c>
      <c r="D7" s="25">
        <v>6</v>
      </c>
      <c r="E7" s="25">
        <v>7</v>
      </c>
      <c r="F7" s="25">
        <v>12</v>
      </c>
      <c r="G7" s="25">
        <v>8</v>
      </c>
      <c r="H7" s="25">
        <v>18</v>
      </c>
      <c r="I7" s="25">
        <v>9</v>
      </c>
      <c r="J7" s="9">
        <f t="shared" si="0"/>
        <v>141</v>
      </c>
    </row>
    <row r="8" spans="1:10" ht="13.5" customHeight="1">
      <c r="A8" s="10" t="s">
        <v>6</v>
      </c>
      <c r="B8" s="25">
        <v>36</v>
      </c>
      <c r="C8" s="25">
        <v>9</v>
      </c>
      <c r="D8" s="25">
        <v>4</v>
      </c>
      <c r="E8" s="25">
        <v>20</v>
      </c>
      <c r="F8" s="25">
        <v>37</v>
      </c>
      <c r="G8" s="25">
        <v>13</v>
      </c>
      <c r="H8" s="25">
        <v>19</v>
      </c>
      <c r="I8" s="25">
        <v>8</v>
      </c>
      <c r="J8" s="9">
        <f t="shared" si="0"/>
        <v>146</v>
      </c>
    </row>
    <row r="9" spans="1:10" ht="13.5" customHeight="1">
      <c r="A9" s="10" t="s">
        <v>11</v>
      </c>
      <c r="B9" s="25">
        <v>84</v>
      </c>
      <c r="C9" s="25">
        <v>33</v>
      </c>
      <c r="D9" s="25">
        <v>5</v>
      </c>
      <c r="E9" s="25">
        <v>17</v>
      </c>
      <c r="F9" s="25">
        <v>59</v>
      </c>
      <c r="G9" s="25">
        <v>65</v>
      </c>
      <c r="H9" s="25">
        <v>142</v>
      </c>
      <c r="I9" s="25">
        <v>24</v>
      </c>
      <c r="J9" s="9">
        <f t="shared" si="0"/>
        <v>429</v>
      </c>
    </row>
    <row r="10" spans="1:10" ht="13.5" customHeight="1">
      <c r="A10" s="11" t="s">
        <v>7</v>
      </c>
      <c r="B10" s="26">
        <v>15</v>
      </c>
      <c r="C10" s="26">
        <v>3</v>
      </c>
      <c r="D10" s="26">
        <v>0</v>
      </c>
      <c r="E10" s="26">
        <v>3</v>
      </c>
      <c r="F10" s="26">
        <v>11</v>
      </c>
      <c r="G10" s="26">
        <v>6</v>
      </c>
      <c r="H10" s="26">
        <v>11</v>
      </c>
      <c r="I10" s="26">
        <v>110</v>
      </c>
      <c r="J10" s="12">
        <f t="shared" si="0"/>
        <v>159</v>
      </c>
    </row>
    <row r="11" spans="1:10" ht="13.5" customHeight="1">
      <c r="A11" s="4" t="s">
        <v>8</v>
      </c>
      <c r="B11" s="13">
        <f>SUM(B4:B10)</f>
        <v>877</v>
      </c>
      <c r="C11" s="13">
        <f aca="true" t="shared" si="1" ref="C11:J11">SUM(C4:C10)</f>
        <v>252</v>
      </c>
      <c r="D11" s="13">
        <f t="shared" si="1"/>
        <v>72</v>
      </c>
      <c r="E11" s="13">
        <f t="shared" si="1"/>
        <v>278</v>
      </c>
      <c r="F11" s="13">
        <f t="shared" si="1"/>
        <v>488</v>
      </c>
      <c r="G11" s="13">
        <f t="shared" si="1"/>
        <v>236</v>
      </c>
      <c r="H11" s="13">
        <f t="shared" si="1"/>
        <v>509</v>
      </c>
      <c r="I11" s="13">
        <f t="shared" si="1"/>
        <v>287</v>
      </c>
      <c r="J11" s="13">
        <f t="shared" si="1"/>
        <v>2999</v>
      </c>
    </row>
  </sheetData>
  <mergeCells count="2">
    <mergeCell ref="A2:A3"/>
    <mergeCell ref="B2:J2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tabSelected="1" workbookViewId="0" topLeftCell="A1">
      <selection activeCell="A2" sqref="A2:A3"/>
    </sheetView>
  </sheetViews>
  <sheetFormatPr defaultColWidth="9.00390625" defaultRowHeight="13.5"/>
  <cols>
    <col min="1" max="1" width="15.875" style="3" customWidth="1"/>
    <col min="2" max="19" width="5.25390625" style="3" customWidth="1"/>
    <col min="20" max="16384" width="9.00390625" style="3" customWidth="1"/>
  </cols>
  <sheetData>
    <row r="1" spans="1:3" ht="13.5" customHeight="1">
      <c r="A1" s="23" t="s">
        <v>97</v>
      </c>
      <c r="C1" s="3" t="s">
        <v>109</v>
      </c>
    </row>
    <row r="2" spans="1:13" ht="13.5" customHeight="1">
      <c r="A2" s="46" t="s">
        <v>111</v>
      </c>
      <c r="B2" s="46" t="s">
        <v>42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03.5" customHeight="1">
      <c r="A3" s="46"/>
      <c r="B3" s="1" t="s">
        <v>32</v>
      </c>
      <c r="C3" s="2" t="s">
        <v>43</v>
      </c>
      <c r="D3" s="1" t="s">
        <v>33</v>
      </c>
      <c r="E3" s="1" t="s">
        <v>34</v>
      </c>
      <c r="F3" s="1" t="s">
        <v>35</v>
      </c>
      <c r="G3" s="1" t="s">
        <v>36</v>
      </c>
      <c r="H3" s="1" t="s">
        <v>37</v>
      </c>
      <c r="I3" s="1" t="s">
        <v>38</v>
      </c>
      <c r="J3" s="1" t="s">
        <v>39</v>
      </c>
      <c r="K3" s="1" t="s">
        <v>40</v>
      </c>
      <c r="L3" s="1" t="s">
        <v>41</v>
      </c>
      <c r="M3" s="1" t="s">
        <v>26</v>
      </c>
    </row>
    <row r="4" spans="1:13" ht="13.5" customHeight="1">
      <c r="A4" s="6" t="s">
        <v>4</v>
      </c>
      <c r="B4" s="24">
        <v>204</v>
      </c>
      <c r="C4" s="24">
        <v>211</v>
      </c>
      <c r="D4" s="24">
        <v>412</v>
      </c>
      <c r="E4" s="24">
        <v>505</v>
      </c>
      <c r="F4" s="24">
        <v>116</v>
      </c>
      <c r="G4" s="24">
        <v>200</v>
      </c>
      <c r="H4" s="24">
        <v>75</v>
      </c>
      <c r="I4" s="24">
        <v>111</v>
      </c>
      <c r="J4" s="24">
        <v>45</v>
      </c>
      <c r="K4" s="24">
        <v>121</v>
      </c>
      <c r="L4" s="24">
        <v>48</v>
      </c>
      <c r="M4" s="7">
        <v>867</v>
      </c>
    </row>
    <row r="5" spans="1:13" ht="13.5" customHeight="1">
      <c r="A5" s="8" t="s">
        <v>9</v>
      </c>
      <c r="B5" s="25">
        <v>161</v>
      </c>
      <c r="C5" s="25">
        <v>190</v>
      </c>
      <c r="D5" s="25">
        <v>461</v>
      </c>
      <c r="E5" s="25">
        <v>523</v>
      </c>
      <c r="F5" s="25">
        <v>130</v>
      </c>
      <c r="G5" s="25">
        <v>201</v>
      </c>
      <c r="H5" s="25">
        <v>101</v>
      </c>
      <c r="I5" s="25">
        <v>137</v>
      </c>
      <c r="J5" s="25">
        <v>59</v>
      </c>
      <c r="K5" s="25">
        <v>170</v>
      </c>
      <c r="L5" s="25">
        <v>52</v>
      </c>
      <c r="M5" s="9">
        <v>916</v>
      </c>
    </row>
    <row r="6" spans="1:13" ht="13.5" customHeight="1">
      <c r="A6" s="10" t="s">
        <v>5</v>
      </c>
      <c r="B6" s="25">
        <v>0</v>
      </c>
      <c r="C6" s="25">
        <v>1</v>
      </c>
      <c r="D6" s="25">
        <v>6</v>
      </c>
      <c r="E6" s="25">
        <v>6</v>
      </c>
      <c r="F6" s="25">
        <v>1</v>
      </c>
      <c r="G6" s="25">
        <v>5</v>
      </c>
      <c r="H6" s="25">
        <v>1</v>
      </c>
      <c r="I6" s="25">
        <v>2</v>
      </c>
      <c r="J6" s="25">
        <v>0</v>
      </c>
      <c r="K6" s="25">
        <v>2</v>
      </c>
      <c r="L6" s="25">
        <v>1</v>
      </c>
      <c r="M6" s="9">
        <v>12</v>
      </c>
    </row>
    <row r="7" spans="1:13" ht="13.5" customHeight="1">
      <c r="A7" s="8" t="s">
        <v>10</v>
      </c>
      <c r="B7" s="25">
        <v>21</v>
      </c>
      <c r="C7" s="25">
        <v>21</v>
      </c>
      <c r="D7" s="25">
        <v>45</v>
      </c>
      <c r="E7" s="25">
        <v>63</v>
      </c>
      <c r="F7" s="25">
        <v>16</v>
      </c>
      <c r="G7" s="25">
        <v>26</v>
      </c>
      <c r="H7" s="25">
        <v>15</v>
      </c>
      <c r="I7" s="25">
        <v>15</v>
      </c>
      <c r="J7" s="25">
        <v>6</v>
      </c>
      <c r="K7" s="25">
        <v>17</v>
      </c>
      <c r="L7" s="25">
        <v>1</v>
      </c>
      <c r="M7" s="9">
        <v>114</v>
      </c>
    </row>
    <row r="8" spans="1:13" ht="13.5" customHeight="1">
      <c r="A8" s="10" t="s">
        <v>6</v>
      </c>
      <c r="B8" s="25">
        <v>30</v>
      </c>
      <c r="C8" s="25">
        <v>42</v>
      </c>
      <c r="D8" s="25">
        <v>57</v>
      </c>
      <c r="E8" s="25">
        <v>67</v>
      </c>
      <c r="F8" s="25">
        <v>23</v>
      </c>
      <c r="G8" s="25">
        <v>32</v>
      </c>
      <c r="H8" s="25">
        <v>18</v>
      </c>
      <c r="I8" s="25">
        <v>19</v>
      </c>
      <c r="J8" s="25">
        <v>8</v>
      </c>
      <c r="K8" s="25">
        <v>24</v>
      </c>
      <c r="L8" s="25">
        <v>6</v>
      </c>
      <c r="M8" s="9">
        <v>131</v>
      </c>
    </row>
    <row r="9" spans="1:13" ht="13.5" customHeight="1">
      <c r="A9" s="10" t="s">
        <v>44</v>
      </c>
      <c r="B9" s="25">
        <v>45</v>
      </c>
      <c r="C9" s="25">
        <v>68</v>
      </c>
      <c r="D9" s="25">
        <v>168</v>
      </c>
      <c r="E9" s="25">
        <v>210</v>
      </c>
      <c r="F9" s="25">
        <v>50</v>
      </c>
      <c r="G9" s="25">
        <v>77</v>
      </c>
      <c r="H9" s="25">
        <v>24</v>
      </c>
      <c r="I9" s="25">
        <v>38</v>
      </c>
      <c r="J9" s="25">
        <v>28</v>
      </c>
      <c r="K9" s="25">
        <v>73</v>
      </c>
      <c r="L9" s="25">
        <v>22</v>
      </c>
      <c r="M9" s="9">
        <v>367</v>
      </c>
    </row>
    <row r="10" spans="1:13" ht="13.5" customHeight="1">
      <c r="A10" s="11" t="s">
        <v>7</v>
      </c>
      <c r="B10" s="26">
        <v>24</v>
      </c>
      <c r="C10" s="26">
        <v>22</v>
      </c>
      <c r="D10" s="26">
        <v>49</v>
      </c>
      <c r="E10" s="26">
        <v>60</v>
      </c>
      <c r="F10" s="26">
        <v>13</v>
      </c>
      <c r="G10" s="26">
        <v>27</v>
      </c>
      <c r="H10" s="26">
        <v>17</v>
      </c>
      <c r="I10" s="26">
        <v>15</v>
      </c>
      <c r="J10" s="26">
        <v>6</v>
      </c>
      <c r="K10" s="26">
        <v>14</v>
      </c>
      <c r="L10" s="26">
        <v>8</v>
      </c>
      <c r="M10" s="12">
        <v>108</v>
      </c>
    </row>
    <row r="11" spans="1:13" ht="13.5" customHeight="1">
      <c r="A11" s="4" t="s">
        <v>8</v>
      </c>
      <c r="B11" s="13">
        <f aca="true" t="shared" si="0" ref="B11:L11">SUM(B4:B10)</f>
        <v>485</v>
      </c>
      <c r="C11" s="13">
        <f t="shared" si="0"/>
        <v>555</v>
      </c>
      <c r="D11" s="13">
        <f t="shared" si="0"/>
        <v>1198</v>
      </c>
      <c r="E11" s="13">
        <f t="shared" si="0"/>
        <v>1434</v>
      </c>
      <c r="F11" s="13">
        <f t="shared" si="0"/>
        <v>349</v>
      </c>
      <c r="G11" s="13">
        <f t="shared" si="0"/>
        <v>568</v>
      </c>
      <c r="H11" s="13">
        <f t="shared" si="0"/>
        <v>251</v>
      </c>
      <c r="I11" s="13">
        <f t="shared" si="0"/>
        <v>337</v>
      </c>
      <c r="J11" s="13">
        <f t="shared" si="0"/>
        <v>152</v>
      </c>
      <c r="K11" s="13">
        <f t="shared" si="0"/>
        <v>421</v>
      </c>
      <c r="L11" s="13">
        <f t="shared" si="0"/>
        <v>138</v>
      </c>
      <c r="M11" s="15"/>
    </row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2">
    <mergeCell ref="A2:A3"/>
    <mergeCell ref="B2:M2"/>
  </mergeCell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13" width="6.00390625" style="3" customWidth="1"/>
    <col min="14" max="16384" width="9.00390625" style="3" customWidth="1"/>
  </cols>
  <sheetData>
    <row r="1" spans="1:3" ht="13.5" customHeight="1">
      <c r="A1" s="23" t="s">
        <v>97</v>
      </c>
      <c r="C1" s="3" t="s">
        <v>110</v>
      </c>
    </row>
    <row r="2" spans="1:11" ht="13.5" customHeight="1">
      <c r="A2" s="46" t="s">
        <v>111</v>
      </c>
      <c r="B2" s="46" t="s">
        <v>17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94.5" customHeight="1">
      <c r="A3" s="46"/>
      <c r="B3" s="2" t="s">
        <v>12</v>
      </c>
      <c r="C3" s="2" t="s">
        <v>13</v>
      </c>
      <c r="D3" s="1" t="s">
        <v>0</v>
      </c>
      <c r="E3" s="2" t="s">
        <v>14</v>
      </c>
      <c r="F3" s="2" t="s">
        <v>15</v>
      </c>
      <c r="G3" s="2" t="s">
        <v>16</v>
      </c>
      <c r="H3" s="1" t="s">
        <v>1</v>
      </c>
      <c r="I3" s="1" t="s">
        <v>2</v>
      </c>
      <c r="J3" s="1" t="s">
        <v>3</v>
      </c>
      <c r="K3" s="14" t="s">
        <v>8</v>
      </c>
    </row>
    <row r="4" spans="1:11" ht="13.5" customHeight="1">
      <c r="A4" s="6" t="s">
        <v>4</v>
      </c>
      <c r="B4" s="24">
        <v>41</v>
      </c>
      <c r="C4" s="24">
        <v>113</v>
      </c>
      <c r="D4" s="24">
        <v>524</v>
      </c>
      <c r="E4" s="24">
        <v>15</v>
      </c>
      <c r="F4" s="24">
        <v>4</v>
      </c>
      <c r="G4" s="24">
        <v>5</v>
      </c>
      <c r="H4" s="24">
        <v>49</v>
      </c>
      <c r="I4" s="24">
        <v>12</v>
      </c>
      <c r="J4" s="24">
        <v>50</v>
      </c>
      <c r="K4" s="7">
        <f>SUM(B4:J4)</f>
        <v>813</v>
      </c>
    </row>
    <row r="5" spans="1:11" ht="13.5" customHeight="1">
      <c r="A5" s="8" t="s">
        <v>9</v>
      </c>
      <c r="B5" s="25">
        <v>60</v>
      </c>
      <c r="C5" s="25">
        <v>93</v>
      </c>
      <c r="D5" s="25">
        <v>457</v>
      </c>
      <c r="E5" s="25">
        <v>15</v>
      </c>
      <c r="F5" s="25">
        <v>7</v>
      </c>
      <c r="G5" s="25">
        <v>10</v>
      </c>
      <c r="H5" s="25">
        <v>74</v>
      </c>
      <c r="I5" s="25">
        <v>14</v>
      </c>
      <c r="J5" s="25">
        <v>65</v>
      </c>
      <c r="K5" s="9">
        <f aca="true" t="shared" si="0" ref="K5:K10">SUM(B5:J5)</f>
        <v>795</v>
      </c>
    </row>
    <row r="6" spans="1:11" ht="13.5" customHeight="1">
      <c r="A6" s="10" t="s">
        <v>5</v>
      </c>
      <c r="B6" s="25">
        <v>1</v>
      </c>
      <c r="C6" s="25">
        <v>0</v>
      </c>
      <c r="D6" s="25">
        <v>3</v>
      </c>
      <c r="E6" s="25">
        <v>0</v>
      </c>
      <c r="F6" s="25">
        <v>0</v>
      </c>
      <c r="G6" s="25">
        <v>0</v>
      </c>
      <c r="H6" s="25">
        <v>1</v>
      </c>
      <c r="I6" s="25">
        <v>2</v>
      </c>
      <c r="J6" s="25">
        <v>2</v>
      </c>
      <c r="K6" s="9">
        <f t="shared" si="0"/>
        <v>9</v>
      </c>
    </row>
    <row r="7" spans="1:11" ht="13.5" customHeight="1">
      <c r="A7" s="8" t="s">
        <v>10</v>
      </c>
      <c r="B7" s="25">
        <v>8</v>
      </c>
      <c r="C7" s="25">
        <v>12</v>
      </c>
      <c r="D7" s="25">
        <v>56</v>
      </c>
      <c r="E7" s="25">
        <v>1</v>
      </c>
      <c r="F7" s="25">
        <v>2</v>
      </c>
      <c r="G7" s="25">
        <v>1</v>
      </c>
      <c r="H7" s="25">
        <v>6</v>
      </c>
      <c r="I7" s="25">
        <v>2</v>
      </c>
      <c r="J7" s="25">
        <v>9</v>
      </c>
      <c r="K7" s="9">
        <f t="shared" si="0"/>
        <v>97</v>
      </c>
    </row>
    <row r="8" spans="1:11" ht="13.5" customHeight="1">
      <c r="A8" s="10" t="s">
        <v>6</v>
      </c>
      <c r="B8" s="25">
        <v>11</v>
      </c>
      <c r="C8" s="25">
        <v>13</v>
      </c>
      <c r="D8" s="25">
        <v>58</v>
      </c>
      <c r="E8" s="25">
        <v>4</v>
      </c>
      <c r="F8" s="25">
        <v>0</v>
      </c>
      <c r="G8" s="25">
        <v>0</v>
      </c>
      <c r="H8" s="25">
        <v>13</v>
      </c>
      <c r="I8" s="25">
        <v>2</v>
      </c>
      <c r="J8" s="25">
        <v>9</v>
      </c>
      <c r="K8" s="9">
        <f t="shared" si="0"/>
        <v>110</v>
      </c>
    </row>
    <row r="9" spans="1:11" ht="13.5" customHeight="1">
      <c r="A9" s="10" t="s">
        <v>11</v>
      </c>
      <c r="B9" s="25">
        <v>19</v>
      </c>
      <c r="C9" s="25">
        <v>30</v>
      </c>
      <c r="D9" s="25">
        <v>179</v>
      </c>
      <c r="E9" s="25">
        <v>4</v>
      </c>
      <c r="F9" s="25">
        <v>3</v>
      </c>
      <c r="G9" s="25">
        <v>3</v>
      </c>
      <c r="H9" s="25">
        <v>57</v>
      </c>
      <c r="I9" s="25">
        <v>8</v>
      </c>
      <c r="J9" s="25">
        <v>21</v>
      </c>
      <c r="K9" s="9">
        <f t="shared" si="0"/>
        <v>324</v>
      </c>
    </row>
    <row r="10" spans="1:11" ht="13.5" customHeight="1">
      <c r="A10" s="11" t="s">
        <v>7</v>
      </c>
      <c r="B10" s="26">
        <v>6</v>
      </c>
      <c r="C10" s="26">
        <v>11</v>
      </c>
      <c r="D10" s="26">
        <v>53</v>
      </c>
      <c r="E10" s="26">
        <v>0</v>
      </c>
      <c r="F10" s="26">
        <v>0</v>
      </c>
      <c r="G10" s="26">
        <v>1</v>
      </c>
      <c r="H10" s="26">
        <v>12</v>
      </c>
      <c r="I10" s="26">
        <v>1</v>
      </c>
      <c r="J10" s="26">
        <v>33</v>
      </c>
      <c r="K10" s="12">
        <f t="shared" si="0"/>
        <v>117</v>
      </c>
    </row>
    <row r="11" spans="1:11" ht="13.5" customHeight="1">
      <c r="A11" s="4" t="s">
        <v>8</v>
      </c>
      <c r="B11" s="13">
        <f>SUM(B4:B10)</f>
        <v>146</v>
      </c>
      <c r="C11" s="13">
        <f aca="true" t="shared" si="1" ref="C11:K11">SUM(C4:C10)</f>
        <v>272</v>
      </c>
      <c r="D11" s="13">
        <f t="shared" si="1"/>
        <v>1330</v>
      </c>
      <c r="E11" s="13">
        <f t="shared" si="1"/>
        <v>39</v>
      </c>
      <c r="F11" s="13">
        <f t="shared" si="1"/>
        <v>16</v>
      </c>
      <c r="G11" s="13">
        <f t="shared" si="1"/>
        <v>20</v>
      </c>
      <c r="H11" s="13">
        <f t="shared" si="1"/>
        <v>212</v>
      </c>
      <c r="I11" s="13">
        <f t="shared" si="1"/>
        <v>41</v>
      </c>
      <c r="J11" s="13">
        <f t="shared" si="1"/>
        <v>189</v>
      </c>
      <c r="K11" s="13">
        <f t="shared" si="1"/>
        <v>2265</v>
      </c>
    </row>
  </sheetData>
  <mergeCells count="2">
    <mergeCell ref="A2:A3"/>
    <mergeCell ref="B2:K2"/>
  </mergeCells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25390625" style="3" customWidth="1"/>
    <col min="2" max="2" width="5.25390625" style="3" customWidth="1"/>
    <col min="3" max="5" width="4.625" style="3" customWidth="1"/>
    <col min="6" max="6" width="5.25390625" style="3" customWidth="1"/>
    <col min="7" max="8" width="4.625" style="3" customWidth="1"/>
    <col min="9" max="12" width="5.25390625" style="3" customWidth="1"/>
    <col min="13" max="13" width="3.875" style="3" customWidth="1"/>
    <col min="14" max="14" width="5.375" style="3" customWidth="1"/>
    <col min="15" max="16384" width="9.00390625" style="3" customWidth="1"/>
  </cols>
  <sheetData>
    <row r="1" spans="1:3" ht="13.5" customHeight="1">
      <c r="A1" s="23" t="s">
        <v>97</v>
      </c>
      <c r="C1" s="3" t="s">
        <v>109</v>
      </c>
    </row>
    <row r="2" spans="1:14" ht="13.5" customHeight="1">
      <c r="A2" s="46" t="s">
        <v>111</v>
      </c>
      <c r="B2" s="46" t="s">
        <v>31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94.5" customHeight="1">
      <c r="A3" s="46"/>
      <c r="B3" s="2" t="s">
        <v>30</v>
      </c>
      <c r="C3" s="1" t="s">
        <v>18</v>
      </c>
      <c r="D3" s="1" t="s">
        <v>19</v>
      </c>
      <c r="E3" s="1" t="s">
        <v>20</v>
      </c>
      <c r="F3" s="2" t="s">
        <v>29</v>
      </c>
      <c r="G3" s="1" t="s">
        <v>21</v>
      </c>
      <c r="H3" s="1" t="s">
        <v>22</v>
      </c>
      <c r="I3" s="2" t="s">
        <v>27</v>
      </c>
      <c r="J3" s="2" t="s">
        <v>28</v>
      </c>
      <c r="K3" s="2" t="s">
        <v>23</v>
      </c>
      <c r="L3" s="2" t="s">
        <v>24</v>
      </c>
      <c r="M3" s="1" t="s">
        <v>25</v>
      </c>
      <c r="N3" s="1" t="s">
        <v>26</v>
      </c>
    </row>
    <row r="4" spans="1:14" ht="13.5" customHeight="1">
      <c r="A4" s="6" t="s">
        <v>4</v>
      </c>
      <c r="B4" s="38">
        <v>341</v>
      </c>
      <c r="C4" s="38">
        <v>481</v>
      </c>
      <c r="D4" s="38">
        <v>299</v>
      </c>
      <c r="E4" s="38">
        <v>416</v>
      </c>
      <c r="F4" s="38">
        <v>216</v>
      </c>
      <c r="G4" s="38">
        <v>166</v>
      </c>
      <c r="H4" s="38">
        <v>337</v>
      </c>
      <c r="I4" s="38">
        <v>164</v>
      </c>
      <c r="J4" s="38">
        <v>109</v>
      </c>
      <c r="K4" s="38">
        <v>39</v>
      </c>
      <c r="L4" s="38">
        <v>108</v>
      </c>
      <c r="M4" s="38">
        <v>15</v>
      </c>
      <c r="N4" s="39">
        <v>992</v>
      </c>
    </row>
    <row r="5" spans="1:14" ht="13.5" customHeight="1">
      <c r="A5" s="8" t="s">
        <v>9</v>
      </c>
      <c r="B5" s="40">
        <v>343</v>
      </c>
      <c r="C5" s="40">
        <v>460</v>
      </c>
      <c r="D5" s="40">
        <v>267</v>
      </c>
      <c r="E5" s="40">
        <v>458</v>
      </c>
      <c r="F5" s="40">
        <v>240</v>
      </c>
      <c r="G5" s="40">
        <v>212</v>
      </c>
      <c r="H5" s="40">
        <v>395</v>
      </c>
      <c r="I5" s="40">
        <v>194</v>
      </c>
      <c r="J5" s="40">
        <v>92</v>
      </c>
      <c r="K5" s="40">
        <v>51</v>
      </c>
      <c r="L5" s="40">
        <v>117</v>
      </c>
      <c r="M5" s="40">
        <v>10</v>
      </c>
      <c r="N5" s="41">
        <v>1047</v>
      </c>
    </row>
    <row r="6" spans="1:14" ht="13.5" customHeight="1">
      <c r="A6" s="10" t="s">
        <v>5</v>
      </c>
      <c r="B6" s="40">
        <v>4</v>
      </c>
      <c r="C6" s="40">
        <v>8</v>
      </c>
      <c r="D6" s="40">
        <v>6</v>
      </c>
      <c r="E6" s="40">
        <v>5</v>
      </c>
      <c r="F6" s="40">
        <v>4</v>
      </c>
      <c r="G6" s="40">
        <v>3</v>
      </c>
      <c r="H6" s="40">
        <v>6</v>
      </c>
      <c r="I6" s="40">
        <v>1</v>
      </c>
      <c r="J6" s="40">
        <v>2</v>
      </c>
      <c r="K6" s="40">
        <v>1</v>
      </c>
      <c r="L6" s="40">
        <v>1</v>
      </c>
      <c r="M6" s="40">
        <v>1</v>
      </c>
      <c r="N6" s="41">
        <v>15</v>
      </c>
    </row>
    <row r="7" spans="1:14" ht="13.5" customHeight="1">
      <c r="A7" s="8" t="s">
        <v>10</v>
      </c>
      <c r="B7" s="40">
        <v>52</v>
      </c>
      <c r="C7" s="40">
        <v>58</v>
      </c>
      <c r="D7" s="40">
        <v>28</v>
      </c>
      <c r="E7" s="40">
        <v>57</v>
      </c>
      <c r="F7" s="40">
        <v>25</v>
      </c>
      <c r="G7" s="40">
        <v>28</v>
      </c>
      <c r="H7" s="40">
        <v>40</v>
      </c>
      <c r="I7" s="40">
        <v>29</v>
      </c>
      <c r="J7" s="40">
        <v>14</v>
      </c>
      <c r="K7" s="40">
        <v>5</v>
      </c>
      <c r="L7" s="40">
        <v>21</v>
      </c>
      <c r="M7" s="40">
        <v>1</v>
      </c>
      <c r="N7" s="41">
        <v>133</v>
      </c>
    </row>
    <row r="8" spans="1:14" ht="13.5" customHeight="1">
      <c r="A8" s="10" t="s">
        <v>6</v>
      </c>
      <c r="B8" s="40">
        <v>36</v>
      </c>
      <c r="C8" s="40">
        <v>66</v>
      </c>
      <c r="D8" s="40">
        <v>35</v>
      </c>
      <c r="E8" s="40">
        <v>57</v>
      </c>
      <c r="F8" s="40">
        <v>34</v>
      </c>
      <c r="G8" s="40">
        <v>27</v>
      </c>
      <c r="H8" s="40">
        <v>68</v>
      </c>
      <c r="I8" s="40">
        <v>31</v>
      </c>
      <c r="J8" s="40">
        <v>23</v>
      </c>
      <c r="K8" s="40">
        <v>7</v>
      </c>
      <c r="L8" s="40">
        <v>16</v>
      </c>
      <c r="M8" s="40">
        <v>0</v>
      </c>
      <c r="N8" s="41">
        <v>143</v>
      </c>
    </row>
    <row r="9" spans="1:14" ht="13.5" customHeight="1">
      <c r="A9" s="10" t="s">
        <v>11</v>
      </c>
      <c r="B9" s="40">
        <v>104</v>
      </c>
      <c r="C9" s="40">
        <v>145</v>
      </c>
      <c r="D9" s="40">
        <v>81</v>
      </c>
      <c r="E9" s="40">
        <v>179</v>
      </c>
      <c r="F9" s="40">
        <v>95</v>
      </c>
      <c r="G9" s="40">
        <v>85</v>
      </c>
      <c r="H9" s="40">
        <v>161</v>
      </c>
      <c r="I9" s="40">
        <v>98</v>
      </c>
      <c r="J9" s="40">
        <v>32</v>
      </c>
      <c r="K9" s="40">
        <v>10</v>
      </c>
      <c r="L9" s="40">
        <v>69</v>
      </c>
      <c r="M9" s="40">
        <v>12</v>
      </c>
      <c r="N9" s="41">
        <v>405</v>
      </c>
    </row>
    <row r="10" spans="1:14" ht="13.5" customHeight="1">
      <c r="A10" s="11" t="s">
        <v>7</v>
      </c>
      <c r="B10" s="42">
        <v>38</v>
      </c>
      <c r="C10" s="42">
        <v>53</v>
      </c>
      <c r="D10" s="42">
        <v>37</v>
      </c>
      <c r="E10" s="42">
        <v>40</v>
      </c>
      <c r="F10" s="42">
        <v>34</v>
      </c>
      <c r="G10" s="42">
        <v>25</v>
      </c>
      <c r="H10" s="42">
        <v>37</v>
      </c>
      <c r="I10" s="42">
        <v>19</v>
      </c>
      <c r="J10" s="42">
        <v>12</v>
      </c>
      <c r="K10" s="42">
        <v>10</v>
      </c>
      <c r="L10" s="42">
        <v>11</v>
      </c>
      <c r="M10" s="42">
        <v>2</v>
      </c>
      <c r="N10" s="43">
        <v>130</v>
      </c>
    </row>
    <row r="11" spans="1:14" ht="13.5" customHeight="1">
      <c r="A11" s="4" t="s">
        <v>8</v>
      </c>
      <c r="B11" s="44">
        <f>SUM(B4:B10)</f>
        <v>918</v>
      </c>
      <c r="C11" s="44">
        <f aca="true" t="shared" si="0" ref="C11:M11">SUM(C4:C10)</f>
        <v>1271</v>
      </c>
      <c r="D11" s="44">
        <f t="shared" si="0"/>
        <v>753</v>
      </c>
      <c r="E11" s="44">
        <f t="shared" si="0"/>
        <v>1212</v>
      </c>
      <c r="F11" s="44">
        <f t="shared" si="0"/>
        <v>648</v>
      </c>
      <c r="G11" s="44">
        <f t="shared" si="0"/>
        <v>546</v>
      </c>
      <c r="H11" s="44">
        <f t="shared" si="0"/>
        <v>1044</v>
      </c>
      <c r="I11" s="44">
        <f t="shared" si="0"/>
        <v>536</v>
      </c>
      <c r="J11" s="44">
        <f t="shared" si="0"/>
        <v>284</v>
      </c>
      <c r="K11" s="44">
        <f t="shared" si="0"/>
        <v>123</v>
      </c>
      <c r="L11" s="44">
        <f t="shared" si="0"/>
        <v>343</v>
      </c>
      <c r="M11" s="44">
        <f t="shared" si="0"/>
        <v>41</v>
      </c>
      <c r="N11" s="45"/>
    </row>
  </sheetData>
  <mergeCells count="2">
    <mergeCell ref="A2:A3"/>
    <mergeCell ref="B2:N2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23" customWidth="1"/>
    <col min="2" max="9" width="6.625" style="23" customWidth="1"/>
    <col min="10" max="16384" width="9.00390625" style="23" customWidth="1"/>
  </cols>
  <sheetData>
    <row r="1" spans="1:3" ht="13.5" customHeight="1">
      <c r="A1" s="23" t="s">
        <v>99</v>
      </c>
      <c r="C1" s="23" t="s">
        <v>108</v>
      </c>
    </row>
    <row r="2" spans="1:9" ht="13.5" customHeight="1">
      <c r="A2" s="46" t="s">
        <v>111</v>
      </c>
      <c r="B2" s="47" t="s">
        <v>100</v>
      </c>
      <c r="C2" s="47"/>
      <c r="D2" s="47"/>
      <c r="E2" s="47"/>
      <c r="F2" s="47"/>
      <c r="G2" s="47"/>
      <c r="H2" s="47"/>
      <c r="I2" s="47"/>
    </row>
    <row r="3" spans="1:9" ht="26.25" customHeight="1">
      <c r="A3" s="46"/>
      <c r="B3" s="35" t="s">
        <v>101</v>
      </c>
      <c r="C3" s="35" t="s">
        <v>102</v>
      </c>
      <c r="D3" s="35" t="s">
        <v>103</v>
      </c>
      <c r="E3" s="35" t="s">
        <v>104</v>
      </c>
      <c r="F3" s="35" t="s">
        <v>105</v>
      </c>
      <c r="G3" s="35" t="s">
        <v>106</v>
      </c>
      <c r="H3" s="5" t="s">
        <v>7</v>
      </c>
      <c r="I3" s="5" t="s">
        <v>8</v>
      </c>
    </row>
    <row r="4" spans="1:9" ht="13.5" customHeight="1">
      <c r="A4" s="6" t="s">
        <v>4</v>
      </c>
      <c r="B4" s="30">
        <v>63</v>
      </c>
      <c r="C4" s="30">
        <v>46</v>
      </c>
      <c r="D4" s="30">
        <v>87</v>
      </c>
      <c r="E4" s="30">
        <v>131</v>
      </c>
      <c r="F4" s="30">
        <v>349</v>
      </c>
      <c r="G4" s="30">
        <v>312</v>
      </c>
      <c r="H4" s="30">
        <v>34</v>
      </c>
      <c r="I4" s="31">
        <f aca="true" t="shared" si="0" ref="I4:I10">SUM(B4:H4)</f>
        <v>1022</v>
      </c>
    </row>
    <row r="5" spans="1:9" ht="13.5" customHeight="1">
      <c r="A5" s="8" t="s">
        <v>9</v>
      </c>
      <c r="B5" s="32">
        <v>32</v>
      </c>
      <c r="C5" s="32">
        <v>51</v>
      </c>
      <c r="D5" s="32">
        <v>62</v>
      </c>
      <c r="E5" s="32">
        <v>128</v>
      </c>
      <c r="F5" s="32">
        <v>332</v>
      </c>
      <c r="G5" s="32">
        <v>418</v>
      </c>
      <c r="H5" s="32">
        <v>63</v>
      </c>
      <c r="I5" s="33">
        <f t="shared" si="0"/>
        <v>1086</v>
      </c>
    </row>
    <row r="6" spans="1:9" ht="13.5" customHeight="1">
      <c r="A6" s="10" t="s">
        <v>5</v>
      </c>
      <c r="B6" s="32">
        <v>1</v>
      </c>
      <c r="C6" s="32">
        <v>0</v>
      </c>
      <c r="D6" s="32">
        <v>1</v>
      </c>
      <c r="E6" s="32">
        <v>1</v>
      </c>
      <c r="F6" s="32">
        <v>4</v>
      </c>
      <c r="G6" s="32">
        <v>8</v>
      </c>
      <c r="H6" s="32">
        <v>1</v>
      </c>
      <c r="I6" s="33">
        <f t="shared" si="0"/>
        <v>16</v>
      </c>
    </row>
    <row r="7" spans="1:9" ht="13.5" customHeight="1">
      <c r="A7" s="8" t="s">
        <v>10</v>
      </c>
      <c r="B7" s="32">
        <v>3</v>
      </c>
      <c r="C7" s="32">
        <v>6</v>
      </c>
      <c r="D7" s="32">
        <v>6</v>
      </c>
      <c r="E7" s="32">
        <v>19</v>
      </c>
      <c r="F7" s="32">
        <v>40</v>
      </c>
      <c r="G7" s="32">
        <v>62</v>
      </c>
      <c r="H7" s="32">
        <v>5</v>
      </c>
      <c r="I7" s="33">
        <f t="shared" si="0"/>
        <v>141</v>
      </c>
    </row>
    <row r="8" spans="1:9" ht="13.5" customHeight="1">
      <c r="A8" s="10" t="s">
        <v>6</v>
      </c>
      <c r="B8" s="32">
        <v>4</v>
      </c>
      <c r="C8" s="32">
        <v>14</v>
      </c>
      <c r="D8" s="32">
        <v>9</v>
      </c>
      <c r="E8" s="32">
        <v>13</v>
      </c>
      <c r="F8" s="32">
        <v>32</v>
      </c>
      <c r="G8" s="32">
        <v>61</v>
      </c>
      <c r="H8" s="32">
        <v>13</v>
      </c>
      <c r="I8" s="33">
        <f t="shared" si="0"/>
        <v>146</v>
      </c>
    </row>
    <row r="9" spans="1:9" ht="13.5" customHeight="1">
      <c r="A9" s="10" t="s">
        <v>44</v>
      </c>
      <c r="B9" s="32">
        <v>18</v>
      </c>
      <c r="C9" s="32">
        <v>19</v>
      </c>
      <c r="D9" s="32">
        <v>21</v>
      </c>
      <c r="E9" s="32">
        <v>38</v>
      </c>
      <c r="F9" s="32">
        <v>122</v>
      </c>
      <c r="G9" s="32">
        <v>184</v>
      </c>
      <c r="H9" s="32">
        <v>27</v>
      </c>
      <c r="I9" s="33">
        <f t="shared" si="0"/>
        <v>429</v>
      </c>
    </row>
    <row r="10" spans="1:9" ht="13.5" customHeight="1">
      <c r="A10" s="11" t="s">
        <v>7</v>
      </c>
      <c r="B10" s="36">
        <v>2</v>
      </c>
      <c r="C10" s="36">
        <v>11</v>
      </c>
      <c r="D10" s="36">
        <v>5</v>
      </c>
      <c r="E10" s="36">
        <v>13</v>
      </c>
      <c r="F10" s="36">
        <v>45</v>
      </c>
      <c r="G10" s="36">
        <v>40</v>
      </c>
      <c r="H10" s="36">
        <v>43</v>
      </c>
      <c r="I10" s="37">
        <f t="shared" si="0"/>
        <v>159</v>
      </c>
    </row>
    <row r="11" spans="1:9" ht="13.5" customHeight="1">
      <c r="A11" s="4" t="s">
        <v>8</v>
      </c>
      <c r="B11" s="34">
        <f aca="true" t="shared" si="1" ref="B11:I11">SUM(B4:B10)</f>
        <v>123</v>
      </c>
      <c r="C11" s="34">
        <f t="shared" si="1"/>
        <v>147</v>
      </c>
      <c r="D11" s="34">
        <f t="shared" si="1"/>
        <v>191</v>
      </c>
      <c r="E11" s="34">
        <f t="shared" si="1"/>
        <v>343</v>
      </c>
      <c r="F11" s="34">
        <f t="shared" si="1"/>
        <v>924</v>
      </c>
      <c r="G11" s="34">
        <f t="shared" si="1"/>
        <v>1085</v>
      </c>
      <c r="H11" s="34">
        <f t="shared" si="1"/>
        <v>186</v>
      </c>
      <c r="I11" s="34">
        <f t="shared" si="1"/>
        <v>2999</v>
      </c>
    </row>
  </sheetData>
  <mergeCells count="2">
    <mergeCell ref="A2:A3"/>
    <mergeCell ref="B2:I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16" customWidth="1"/>
    <col min="2" max="8" width="6.00390625" style="16" customWidth="1"/>
    <col min="9" max="16384" width="9.00390625" style="16" customWidth="1"/>
  </cols>
  <sheetData>
    <row r="1" spans="1:3" ht="13.5" customHeight="1">
      <c r="A1" s="23" t="s">
        <v>97</v>
      </c>
      <c r="C1" s="16" t="s">
        <v>108</v>
      </c>
    </row>
    <row r="2" spans="1:8" ht="13.5" customHeight="1">
      <c r="A2" s="48" t="s">
        <v>111</v>
      </c>
      <c r="B2" s="46" t="s">
        <v>107</v>
      </c>
      <c r="C2" s="46"/>
      <c r="D2" s="46"/>
      <c r="E2" s="46"/>
      <c r="F2" s="46"/>
      <c r="G2" s="46"/>
      <c r="H2" s="46"/>
    </row>
    <row r="3" spans="1:8" ht="72" customHeight="1">
      <c r="A3" s="49"/>
      <c r="B3" s="2" t="s">
        <v>49</v>
      </c>
      <c r="C3" s="2" t="s">
        <v>50</v>
      </c>
      <c r="D3" s="2" t="s">
        <v>51</v>
      </c>
      <c r="E3" s="2" t="s">
        <v>52</v>
      </c>
      <c r="F3" s="2" t="s">
        <v>53</v>
      </c>
      <c r="G3" s="1" t="s">
        <v>54</v>
      </c>
      <c r="H3" s="1" t="s">
        <v>8</v>
      </c>
    </row>
    <row r="4" spans="1:8" ht="13.5" customHeight="1">
      <c r="A4" s="6" t="s">
        <v>4</v>
      </c>
      <c r="B4" s="24">
        <v>33</v>
      </c>
      <c r="C4" s="24">
        <v>90</v>
      </c>
      <c r="D4" s="24">
        <v>537</v>
      </c>
      <c r="E4" s="24">
        <v>158</v>
      </c>
      <c r="F4" s="24">
        <v>188</v>
      </c>
      <c r="G4" s="24">
        <v>16</v>
      </c>
      <c r="H4" s="7">
        <f>SUM(B4:G4)</f>
        <v>1022</v>
      </c>
    </row>
    <row r="5" spans="1:8" ht="13.5" customHeight="1">
      <c r="A5" s="8" t="s">
        <v>9</v>
      </c>
      <c r="B5" s="25">
        <v>35</v>
      </c>
      <c r="C5" s="25">
        <v>119</v>
      </c>
      <c r="D5" s="25">
        <v>620</v>
      </c>
      <c r="E5" s="25">
        <v>148</v>
      </c>
      <c r="F5" s="25">
        <v>143</v>
      </c>
      <c r="G5" s="25">
        <v>21</v>
      </c>
      <c r="H5" s="9">
        <f aca="true" t="shared" si="0" ref="H5:H11">SUM(B5:G5)</f>
        <v>1086</v>
      </c>
    </row>
    <row r="6" spans="1:8" ht="13.5" customHeight="1">
      <c r="A6" s="10" t="s">
        <v>5</v>
      </c>
      <c r="B6" s="25">
        <v>2</v>
      </c>
      <c r="C6" s="25">
        <v>4</v>
      </c>
      <c r="D6" s="25">
        <v>9</v>
      </c>
      <c r="E6" s="25">
        <v>1</v>
      </c>
      <c r="F6" s="25">
        <v>0</v>
      </c>
      <c r="G6" s="25">
        <v>0</v>
      </c>
      <c r="H6" s="9">
        <f t="shared" si="0"/>
        <v>16</v>
      </c>
    </row>
    <row r="7" spans="1:8" ht="13.5" customHeight="1">
      <c r="A7" s="8" t="s">
        <v>10</v>
      </c>
      <c r="B7" s="25">
        <v>4</v>
      </c>
      <c r="C7" s="25">
        <v>13</v>
      </c>
      <c r="D7" s="25">
        <v>71</v>
      </c>
      <c r="E7" s="25">
        <v>24</v>
      </c>
      <c r="F7" s="25">
        <v>27</v>
      </c>
      <c r="G7" s="25">
        <v>2</v>
      </c>
      <c r="H7" s="9">
        <f t="shared" si="0"/>
        <v>141</v>
      </c>
    </row>
    <row r="8" spans="1:8" ht="13.5" customHeight="1">
      <c r="A8" s="10" t="s">
        <v>6</v>
      </c>
      <c r="B8" s="25">
        <v>4</v>
      </c>
      <c r="C8" s="25">
        <v>18</v>
      </c>
      <c r="D8" s="25">
        <v>78</v>
      </c>
      <c r="E8" s="25">
        <v>24</v>
      </c>
      <c r="F8" s="25">
        <v>20</v>
      </c>
      <c r="G8" s="25">
        <v>2</v>
      </c>
      <c r="H8" s="9">
        <f t="shared" si="0"/>
        <v>146</v>
      </c>
    </row>
    <row r="9" spans="1:8" ht="13.5" customHeight="1">
      <c r="A9" s="10" t="s">
        <v>11</v>
      </c>
      <c r="B9" s="25">
        <v>25</v>
      </c>
      <c r="C9" s="25">
        <v>79</v>
      </c>
      <c r="D9" s="25">
        <v>243</v>
      </c>
      <c r="E9" s="25">
        <v>41</v>
      </c>
      <c r="F9" s="25">
        <v>37</v>
      </c>
      <c r="G9" s="25">
        <v>4</v>
      </c>
      <c r="H9" s="9">
        <f t="shared" si="0"/>
        <v>429</v>
      </c>
    </row>
    <row r="10" spans="1:8" ht="13.5" customHeight="1">
      <c r="A10" s="11" t="s">
        <v>7</v>
      </c>
      <c r="B10" s="26">
        <v>4</v>
      </c>
      <c r="C10" s="26">
        <v>11</v>
      </c>
      <c r="D10" s="26">
        <v>61</v>
      </c>
      <c r="E10" s="26">
        <v>6</v>
      </c>
      <c r="F10" s="26">
        <v>8</v>
      </c>
      <c r="G10" s="26">
        <v>69</v>
      </c>
      <c r="H10" s="12">
        <f t="shared" si="0"/>
        <v>159</v>
      </c>
    </row>
    <row r="11" spans="1:8" ht="13.5" customHeight="1">
      <c r="A11" s="4" t="s">
        <v>8</v>
      </c>
      <c r="B11" s="13">
        <f aca="true" t="shared" si="1" ref="B11:G11">SUM(B4:B10)</f>
        <v>107</v>
      </c>
      <c r="C11" s="13">
        <f t="shared" si="1"/>
        <v>334</v>
      </c>
      <c r="D11" s="13">
        <f t="shared" si="1"/>
        <v>1619</v>
      </c>
      <c r="E11" s="13">
        <f t="shared" si="1"/>
        <v>402</v>
      </c>
      <c r="F11" s="13">
        <f t="shared" si="1"/>
        <v>423</v>
      </c>
      <c r="G11" s="13">
        <f t="shared" si="1"/>
        <v>114</v>
      </c>
      <c r="H11" s="13">
        <f t="shared" si="0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4" width="6.00390625" style="3" customWidth="1"/>
    <col min="5" max="5" width="7.00390625" style="3" customWidth="1"/>
    <col min="6" max="12" width="6.00390625" style="3" customWidth="1"/>
    <col min="13" max="16384" width="9.00390625" style="3" customWidth="1"/>
  </cols>
  <sheetData>
    <row r="1" spans="1:3" ht="13.5" customHeight="1">
      <c r="A1" s="23" t="s">
        <v>97</v>
      </c>
      <c r="C1" s="3" t="s">
        <v>108</v>
      </c>
    </row>
    <row r="2" spans="1:8" ht="13.5" customHeight="1">
      <c r="A2" s="48" t="s">
        <v>111</v>
      </c>
      <c r="B2" s="46" t="s">
        <v>55</v>
      </c>
      <c r="C2" s="46"/>
      <c r="D2" s="46"/>
      <c r="E2" s="46"/>
      <c r="F2" s="46"/>
      <c r="G2" s="46"/>
      <c r="H2" s="46"/>
    </row>
    <row r="3" spans="1:8" ht="82.5" customHeight="1">
      <c r="A3" s="49"/>
      <c r="B3" s="1" t="s">
        <v>56</v>
      </c>
      <c r="C3" s="1" t="s">
        <v>57</v>
      </c>
      <c r="D3" s="1" t="s">
        <v>58</v>
      </c>
      <c r="E3" s="2" t="s">
        <v>59</v>
      </c>
      <c r="F3" s="2" t="s">
        <v>60</v>
      </c>
      <c r="G3" s="1" t="s">
        <v>54</v>
      </c>
      <c r="H3" s="1" t="s">
        <v>8</v>
      </c>
    </row>
    <row r="4" spans="1:8" ht="13.5" customHeight="1">
      <c r="A4" s="6" t="s">
        <v>4</v>
      </c>
      <c r="B4" s="24">
        <v>166</v>
      </c>
      <c r="C4" s="24">
        <v>188</v>
      </c>
      <c r="D4" s="24">
        <v>464</v>
      </c>
      <c r="E4" s="24">
        <v>55</v>
      </c>
      <c r="F4" s="24">
        <v>128</v>
      </c>
      <c r="G4" s="24">
        <v>21</v>
      </c>
      <c r="H4" s="7">
        <f>SUM(B4:G4)</f>
        <v>1022</v>
      </c>
    </row>
    <row r="5" spans="1:8" ht="13.5" customHeight="1">
      <c r="A5" s="8" t="s">
        <v>9</v>
      </c>
      <c r="B5" s="25">
        <v>218</v>
      </c>
      <c r="C5" s="25">
        <v>207</v>
      </c>
      <c r="D5" s="25">
        <v>488</v>
      </c>
      <c r="E5" s="25">
        <v>36</v>
      </c>
      <c r="F5" s="25">
        <v>117</v>
      </c>
      <c r="G5" s="25">
        <v>20</v>
      </c>
      <c r="H5" s="9">
        <f aca="true" t="shared" si="0" ref="H5:H10">SUM(B5:G5)</f>
        <v>1086</v>
      </c>
    </row>
    <row r="6" spans="1:8" ht="13.5" customHeight="1">
      <c r="A6" s="10" t="s">
        <v>5</v>
      </c>
      <c r="B6" s="25">
        <v>4</v>
      </c>
      <c r="C6" s="25">
        <v>4</v>
      </c>
      <c r="D6" s="25">
        <v>7</v>
      </c>
      <c r="E6" s="25">
        <v>0</v>
      </c>
      <c r="F6" s="25">
        <v>1</v>
      </c>
      <c r="G6" s="25">
        <v>0</v>
      </c>
      <c r="H6" s="9">
        <f t="shared" si="0"/>
        <v>16</v>
      </c>
    </row>
    <row r="7" spans="1:8" ht="13.5" customHeight="1">
      <c r="A7" s="8" t="s">
        <v>10</v>
      </c>
      <c r="B7" s="25">
        <v>22</v>
      </c>
      <c r="C7" s="25">
        <v>25</v>
      </c>
      <c r="D7" s="25">
        <v>54</v>
      </c>
      <c r="E7" s="25">
        <v>9</v>
      </c>
      <c r="F7" s="25">
        <v>28</v>
      </c>
      <c r="G7" s="25">
        <v>3</v>
      </c>
      <c r="H7" s="9">
        <f t="shared" si="0"/>
        <v>141</v>
      </c>
    </row>
    <row r="8" spans="1:8" ht="13.5" customHeight="1">
      <c r="A8" s="10" t="s">
        <v>6</v>
      </c>
      <c r="B8" s="25">
        <v>29</v>
      </c>
      <c r="C8" s="25">
        <v>35</v>
      </c>
      <c r="D8" s="25">
        <v>59</v>
      </c>
      <c r="E8" s="25">
        <v>2</v>
      </c>
      <c r="F8" s="25">
        <v>21</v>
      </c>
      <c r="G8" s="25">
        <v>0</v>
      </c>
      <c r="H8" s="9">
        <f t="shared" si="0"/>
        <v>146</v>
      </c>
    </row>
    <row r="9" spans="1:8" ht="13.5" customHeight="1">
      <c r="A9" s="10" t="s">
        <v>11</v>
      </c>
      <c r="B9" s="25">
        <v>103</v>
      </c>
      <c r="C9" s="25">
        <v>95</v>
      </c>
      <c r="D9" s="25">
        <v>183</v>
      </c>
      <c r="E9" s="25">
        <v>11</v>
      </c>
      <c r="F9" s="25">
        <v>27</v>
      </c>
      <c r="G9" s="25">
        <v>10</v>
      </c>
      <c r="H9" s="9">
        <f t="shared" si="0"/>
        <v>429</v>
      </c>
    </row>
    <row r="10" spans="1:8" ht="13.5" customHeight="1">
      <c r="A10" s="11" t="s">
        <v>7</v>
      </c>
      <c r="B10" s="26">
        <v>17</v>
      </c>
      <c r="C10" s="26">
        <v>17</v>
      </c>
      <c r="D10" s="26">
        <v>44</v>
      </c>
      <c r="E10" s="26">
        <v>4</v>
      </c>
      <c r="F10" s="26">
        <v>8</v>
      </c>
      <c r="G10" s="26">
        <v>69</v>
      </c>
      <c r="H10" s="12">
        <f t="shared" si="0"/>
        <v>159</v>
      </c>
    </row>
    <row r="11" spans="1:8" ht="13.5" customHeight="1">
      <c r="A11" s="4" t="s">
        <v>8</v>
      </c>
      <c r="B11" s="13">
        <f>SUM(B4:B10)</f>
        <v>559</v>
      </c>
      <c r="C11" s="13">
        <f aca="true" t="shared" si="1" ref="C11:H11">SUM(C4:C10)</f>
        <v>571</v>
      </c>
      <c r="D11" s="13">
        <f t="shared" si="1"/>
        <v>1299</v>
      </c>
      <c r="E11" s="13">
        <f t="shared" si="1"/>
        <v>117</v>
      </c>
      <c r="F11" s="13">
        <f t="shared" si="1"/>
        <v>330</v>
      </c>
      <c r="G11" s="13">
        <f t="shared" si="1"/>
        <v>123</v>
      </c>
      <c r="H11" s="13">
        <f t="shared" si="1"/>
        <v>2999</v>
      </c>
    </row>
  </sheetData>
  <mergeCells count="2">
    <mergeCell ref="B2:H2"/>
    <mergeCell ref="A2:A3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12" width="7.125" style="3" customWidth="1"/>
    <col min="13" max="16384" width="9.00390625" style="3" customWidth="1"/>
  </cols>
  <sheetData>
    <row r="1" spans="1:3" ht="13.5" customHeight="1">
      <c r="A1" s="23" t="s">
        <v>97</v>
      </c>
      <c r="C1" s="3" t="s">
        <v>108</v>
      </c>
    </row>
    <row r="2" spans="1:8" ht="13.5" customHeight="1">
      <c r="A2" s="48" t="s">
        <v>111</v>
      </c>
      <c r="B2" s="46" t="s">
        <v>61</v>
      </c>
      <c r="C2" s="46"/>
      <c r="D2" s="46"/>
      <c r="E2" s="46"/>
      <c r="F2" s="46"/>
      <c r="G2" s="46"/>
      <c r="H2" s="46"/>
    </row>
    <row r="3" spans="1:8" ht="69.75" customHeight="1">
      <c r="A3" s="49"/>
      <c r="B3" s="2" t="s">
        <v>49</v>
      </c>
      <c r="C3" s="2" t="s">
        <v>62</v>
      </c>
      <c r="D3" s="2" t="s">
        <v>63</v>
      </c>
      <c r="E3" s="2" t="s">
        <v>64</v>
      </c>
      <c r="F3" s="2" t="s">
        <v>65</v>
      </c>
      <c r="G3" s="1" t="s">
        <v>66</v>
      </c>
      <c r="H3" s="1" t="s">
        <v>8</v>
      </c>
    </row>
    <row r="4" spans="1:8" ht="13.5" customHeight="1">
      <c r="A4" s="6" t="s">
        <v>4</v>
      </c>
      <c r="B4" s="24">
        <v>19</v>
      </c>
      <c r="C4" s="24">
        <v>94</v>
      </c>
      <c r="D4" s="24">
        <v>377</v>
      </c>
      <c r="E4" s="24">
        <v>399</v>
      </c>
      <c r="F4" s="24">
        <v>117</v>
      </c>
      <c r="G4" s="24">
        <v>16</v>
      </c>
      <c r="H4" s="7">
        <f>SUM(B4:G4)</f>
        <v>1022</v>
      </c>
    </row>
    <row r="5" spans="1:8" ht="13.5" customHeight="1">
      <c r="A5" s="8" t="s">
        <v>9</v>
      </c>
      <c r="B5" s="25">
        <v>36</v>
      </c>
      <c r="C5" s="25">
        <v>157</v>
      </c>
      <c r="D5" s="25">
        <v>495</v>
      </c>
      <c r="E5" s="25">
        <v>326</v>
      </c>
      <c r="F5" s="25">
        <v>59</v>
      </c>
      <c r="G5" s="25">
        <v>13</v>
      </c>
      <c r="H5" s="9">
        <f aca="true" t="shared" si="0" ref="H5:H10">SUM(B5:G5)</f>
        <v>1086</v>
      </c>
    </row>
    <row r="6" spans="1:8" ht="13.5" customHeight="1">
      <c r="A6" s="10" t="s">
        <v>5</v>
      </c>
      <c r="B6" s="25">
        <v>2</v>
      </c>
      <c r="C6" s="25">
        <v>2</v>
      </c>
      <c r="D6" s="25">
        <v>9</v>
      </c>
      <c r="E6" s="25">
        <v>1</v>
      </c>
      <c r="F6" s="25">
        <v>2</v>
      </c>
      <c r="G6" s="25">
        <v>0</v>
      </c>
      <c r="H6" s="9">
        <f t="shared" si="0"/>
        <v>16</v>
      </c>
    </row>
    <row r="7" spans="1:8" ht="13.5" customHeight="1">
      <c r="A7" s="8" t="s">
        <v>10</v>
      </c>
      <c r="B7" s="25">
        <v>3</v>
      </c>
      <c r="C7" s="25">
        <v>22</v>
      </c>
      <c r="D7" s="25">
        <v>61</v>
      </c>
      <c r="E7" s="25">
        <v>47</v>
      </c>
      <c r="F7" s="25">
        <v>6</v>
      </c>
      <c r="G7" s="25">
        <v>2</v>
      </c>
      <c r="H7" s="9">
        <f t="shared" si="0"/>
        <v>141</v>
      </c>
    </row>
    <row r="8" spans="1:8" ht="13.5" customHeight="1">
      <c r="A8" s="10" t="s">
        <v>6</v>
      </c>
      <c r="B8" s="25">
        <v>6</v>
      </c>
      <c r="C8" s="25">
        <v>24</v>
      </c>
      <c r="D8" s="25">
        <v>68</v>
      </c>
      <c r="E8" s="25">
        <v>34</v>
      </c>
      <c r="F8" s="25">
        <v>11</v>
      </c>
      <c r="G8" s="25">
        <v>3</v>
      </c>
      <c r="H8" s="9">
        <f t="shared" si="0"/>
        <v>146</v>
      </c>
    </row>
    <row r="9" spans="1:8" ht="13.5" customHeight="1">
      <c r="A9" s="10" t="s">
        <v>11</v>
      </c>
      <c r="B9" s="25">
        <v>21</v>
      </c>
      <c r="C9" s="25">
        <v>117</v>
      </c>
      <c r="D9" s="25">
        <v>192</v>
      </c>
      <c r="E9" s="25">
        <v>79</v>
      </c>
      <c r="F9" s="25">
        <v>14</v>
      </c>
      <c r="G9" s="25">
        <v>6</v>
      </c>
      <c r="H9" s="9">
        <f t="shared" si="0"/>
        <v>429</v>
      </c>
    </row>
    <row r="10" spans="1:8" ht="13.5" customHeight="1">
      <c r="A10" s="11" t="s">
        <v>7</v>
      </c>
      <c r="B10" s="26">
        <v>3</v>
      </c>
      <c r="C10" s="26">
        <v>8</v>
      </c>
      <c r="D10" s="26">
        <v>48</v>
      </c>
      <c r="E10" s="26">
        <v>21</v>
      </c>
      <c r="F10" s="26">
        <v>10</v>
      </c>
      <c r="G10" s="26">
        <v>69</v>
      </c>
      <c r="H10" s="12">
        <f t="shared" si="0"/>
        <v>159</v>
      </c>
    </row>
    <row r="11" spans="1:8" ht="13.5" customHeight="1">
      <c r="A11" s="4" t="s">
        <v>8</v>
      </c>
      <c r="B11" s="13">
        <f>SUM(B4:B10)</f>
        <v>90</v>
      </c>
      <c r="C11" s="13">
        <f aca="true" t="shared" si="1" ref="C11:H11">SUM(C4:C10)</f>
        <v>424</v>
      </c>
      <c r="D11" s="13">
        <f t="shared" si="1"/>
        <v>1250</v>
      </c>
      <c r="E11" s="13">
        <f t="shared" si="1"/>
        <v>907</v>
      </c>
      <c r="F11" s="13">
        <f t="shared" si="1"/>
        <v>219</v>
      </c>
      <c r="G11" s="13">
        <f t="shared" si="1"/>
        <v>109</v>
      </c>
      <c r="H11" s="13">
        <f t="shared" si="1"/>
        <v>2999</v>
      </c>
    </row>
  </sheetData>
  <mergeCells count="2">
    <mergeCell ref="B2:H2"/>
    <mergeCell ref="A2:A3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A2" sqref="A2:A3"/>
    </sheetView>
  </sheetViews>
  <sheetFormatPr defaultColWidth="9.00390625" defaultRowHeight="13.5" customHeight="1"/>
  <cols>
    <col min="1" max="1" width="15.875" style="3" customWidth="1"/>
    <col min="2" max="12" width="7.125" style="3" customWidth="1"/>
    <col min="13" max="16384" width="9.00390625" style="3" customWidth="1"/>
  </cols>
  <sheetData>
    <row r="1" spans="1:3" ht="13.5" customHeight="1">
      <c r="A1" s="23" t="s">
        <v>97</v>
      </c>
      <c r="C1" s="3" t="s">
        <v>108</v>
      </c>
    </row>
    <row r="2" spans="1:8" ht="13.5" customHeight="1">
      <c r="A2" s="48" t="s">
        <v>111</v>
      </c>
      <c r="B2" s="46" t="s">
        <v>67</v>
      </c>
      <c r="C2" s="46"/>
      <c r="D2" s="46"/>
      <c r="E2" s="46"/>
      <c r="F2" s="46"/>
      <c r="G2" s="46"/>
      <c r="H2" s="46"/>
    </row>
    <row r="3" spans="1:8" ht="59.25" customHeight="1">
      <c r="A3" s="49"/>
      <c r="B3" s="1" t="s">
        <v>68</v>
      </c>
      <c r="C3" s="2" t="s">
        <v>69</v>
      </c>
      <c r="D3" s="2" t="s">
        <v>70</v>
      </c>
      <c r="E3" s="2" t="s">
        <v>71</v>
      </c>
      <c r="F3" s="2" t="s">
        <v>72</v>
      </c>
      <c r="G3" s="1" t="s">
        <v>54</v>
      </c>
      <c r="H3" s="1" t="s">
        <v>8</v>
      </c>
    </row>
    <row r="4" spans="1:8" ht="13.5" customHeight="1">
      <c r="A4" s="6" t="s">
        <v>4</v>
      </c>
      <c r="B4" s="24">
        <v>224</v>
      </c>
      <c r="C4" s="24">
        <v>215</v>
      </c>
      <c r="D4" s="24">
        <v>167</v>
      </c>
      <c r="E4" s="24">
        <v>191</v>
      </c>
      <c r="F4" s="24">
        <v>186</v>
      </c>
      <c r="G4" s="24">
        <v>39</v>
      </c>
      <c r="H4" s="7">
        <f>SUM(B4:G4)</f>
        <v>1022</v>
      </c>
    </row>
    <row r="5" spans="1:8" ht="13.5" customHeight="1">
      <c r="A5" s="8" t="s">
        <v>9</v>
      </c>
      <c r="B5" s="25">
        <v>323</v>
      </c>
      <c r="C5" s="25">
        <v>233</v>
      </c>
      <c r="D5" s="25">
        <v>181</v>
      </c>
      <c r="E5" s="25">
        <v>199</v>
      </c>
      <c r="F5" s="25">
        <v>120</v>
      </c>
      <c r="G5" s="25">
        <v>30</v>
      </c>
      <c r="H5" s="9">
        <f aca="true" t="shared" si="0" ref="H5:H10">SUM(B5:G5)</f>
        <v>1086</v>
      </c>
    </row>
    <row r="6" spans="1:8" ht="13.5" customHeight="1">
      <c r="A6" s="10" t="s">
        <v>5</v>
      </c>
      <c r="B6" s="25">
        <v>5</v>
      </c>
      <c r="C6" s="25">
        <v>4</v>
      </c>
      <c r="D6" s="25">
        <v>3</v>
      </c>
      <c r="E6" s="25">
        <v>2</v>
      </c>
      <c r="F6" s="25">
        <v>1</v>
      </c>
      <c r="G6" s="25">
        <v>1</v>
      </c>
      <c r="H6" s="9">
        <f t="shared" si="0"/>
        <v>16</v>
      </c>
    </row>
    <row r="7" spans="1:8" ht="13.5" customHeight="1">
      <c r="A7" s="8" t="s">
        <v>10</v>
      </c>
      <c r="B7" s="25">
        <v>39</v>
      </c>
      <c r="C7" s="25">
        <v>23</v>
      </c>
      <c r="D7" s="25">
        <v>23</v>
      </c>
      <c r="E7" s="25">
        <v>26</v>
      </c>
      <c r="F7" s="25">
        <v>24</v>
      </c>
      <c r="G7" s="25">
        <v>6</v>
      </c>
      <c r="H7" s="9">
        <f t="shared" si="0"/>
        <v>141</v>
      </c>
    </row>
    <row r="8" spans="1:8" ht="13.5" customHeight="1">
      <c r="A8" s="10" t="s">
        <v>6</v>
      </c>
      <c r="B8" s="25">
        <v>47</v>
      </c>
      <c r="C8" s="25">
        <v>33</v>
      </c>
      <c r="D8" s="25">
        <v>21</v>
      </c>
      <c r="E8" s="25">
        <v>24</v>
      </c>
      <c r="F8" s="25">
        <v>16</v>
      </c>
      <c r="G8" s="25">
        <v>5</v>
      </c>
      <c r="H8" s="9">
        <f t="shared" si="0"/>
        <v>146</v>
      </c>
    </row>
    <row r="9" spans="1:8" ht="13.5" customHeight="1">
      <c r="A9" s="10" t="s">
        <v>11</v>
      </c>
      <c r="B9" s="25">
        <v>171</v>
      </c>
      <c r="C9" s="25">
        <v>74</v>
      </c>
      <c r="D9" s="25">
        <v>51</v>
      </c>
      <c r="E9" s="25">
        <v>76</v>
      </c>
      <c r="F9" s="25">
        <v>46</v>
      </c>
      <c r="G9" s="25">
        <v>11</v>
      </c>
      <c r="H9" s="9">
        <f t="shared" si="0"/>
        <v>429</v>
      </c>
    </row>
    <row r="10" spans="1:8" ht="13.5" customHeight="1">
      <c r="A10" s="11" t="s">
        <v>7</v>
      </c>
      <c r="B10" s="26">
        <v>23</v>
      </c>
      <c r="C10" s="26">
        <v>16</v>
      </c>
      <c r="D10" s="26">
        <v>11</v>
      </c>
      <c r="E10" s="26">
        <v>21</v>
      </c>
      <c r="F10" s="26">
        <v>12</v>
      </c>
      <c r="G10" s="26">
        <v>76</v>
      </c>
      <c r="H10" s="12">
        <f t="shared" si="0"/>
        <v>159</v>
      </c>
    </row>
    <row r="11" spans="1:8" ht="13.5" customHeight="1">
      <c r="A11" s="4" t="s">
        <v>8</v>
      </c>
      <c r="B11" s="13">
        <f>SUM(B4:B10)</f>
        <v>832</v>
      </c>
      <c r="C11" s="13">
        <f aca="true" t="shared" si="1" ref="C11:H11">SUM(C4:C10)</f>
        <v>598</v>
      </c>
      <c r="D11" s="13">
        <f t="shared" si="1"/>
        <v>457</v>
      </c>
      <c r="E11" s="13">
        <f t="shared" si="1"/>
        <v>539</v>
      </c>
      <c r="F11" s="13">
        <f t="shared" si="1"/>
        <v>405</v>
      </c>
      <c r="G11" s="13">
        <f t="shared" si="1"/>
        <v>168</v>
      </c>
      <c r="H11" s="13">
        <f t="shared" si="1"/>
        <v>2999</v>
      </c>
    </row>
  </sheetData>
  <mergeCells count="2">
    <mergeCell ref="A2:A3"/>
    <mergeCell ref="B2:H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cp:lastPrinted>2000-08-25T02:34:14Z</cp:lastPrinted>
  <dcterms:created xsi:type="dcterms:W3CDTF">2000-08-02T06:17:26Z</dcterms:created>
  <dcterms:modified xsi:type="dcterms:W3CDTF">2001-03-21T14:32:16Z</dcterms:modified>
  <cp:category/>
  <cp:version/>
  <cp:contentType/>
  <cp:contentStatus/>
</cp:coreProperties>
</file>